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codeName="ThisWorkbook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1EA8DC4D-5A94-4F71-9168-C6422149FAF2}" xr6:coauthVersionLast="36" xr6:coauthVersionMax="36" xr10:uidLastSave="{00000000-0000-0000-0000-000000000000}"/>
  <bookViews>
    <workbookView showSheetTabs="0" xWindow="32760" yWindow="32760" windowWidth="16980" windowHeight="10920" xr2:uid="{00000000-000D-0000-FFFF-FFFF00000000}"/>
  </bookViews>
  <sheets>
    <sheet name="高校新人戦" sheetId="1" r:id="rId1"/>
    <sheet name="記入例" sheetId="3" r:id="rId2"/>
  </sheets>
  <definedNames>
    <definedName name="D">高校新人戦!$CF$20:$CF$24</definedName>
    <definedName name="_xlnm.Print_Area" localSheetId="0">高校新人戦!$A$1:$BU$45</definedName>
    <definedName name="Ｓ">高校新人戦!$CH$20:$CH$28</definedName>
    <definedName name="種目１９">高校新人戦!$CD$20:$CD$21</definedName>
    <definedName name="種目２０">高校新人戦!$CE$20:$CE$21</definedName>
  </definedNames>
  <calcPr calcId="181029"/>
</workbook>
</file>

<file path=xl/calcChain.xml><?xml version="1.0" encoding="utf-8"?>
<calcChain xmlns="http://schemas.openxmlformats.org/spreadsheetml/2006/main">
  <c r="AB69" i="1" l="1"/>
  <c r="BW18" i="1" s="1"/>
  <c r="A2" i="1"/>
  <c r="BD69" i="1"/>
  <c r="AU69" i="1"/>
  <c r="BD68" i="1"/>
  <c r="AU68" i="1"/>
  <c r="BD67" i="1"/>
  <c r="AU67" i="1"/>
  <c r="BD66" i="1"/>
  <c r="AU66" i="1"/>
  <c r="BD65" i="1"/>
  <c r="AU65" i="1"/>
  <c r="BD64" i="1"/>
  <c r="AU64" i="1"/>
  <c r="BD63" i="1"/>
  <c r="AU63" i="1"/>
  <c r="BD62" i="1"/>
  <c r="AU62" i="1"/>
  <c r="BD61" i="1"/>
  <c r="AU61" i="1"/>
  <c r="BD60" i="1"/>
  <c r="AU60" i="1"/>
  <c r="BD59" i="1"/>
  <c r="AU59" i="1"/>
  <c r="BD58" i="1"/>
  <c r="AU58" i="1"/>
  <c r="BD57" i="1"/>
  <c r="AU57" i="1"/>
  <c r="BD56" i="1"/>
  <c r="AU56" i="1"/>
  <c r="BD55" i="1"/>
  <c r="AU55" i="1"/>
  <c r="BD54" i="1"/>
  <c r="AU54" i="1"/>
  <c r="BD53" i="1"/>
  <c r="AU53" i="1"/>
  <c r="BD52" i="1"/>
  <c r="AU52" i="1"/>
  <c r="BD51" i="1"/>
  <c r="AU51" i="1"/>
  <c r="BD50" i="1"/>
  <c r="BD70" i="1"/>
  <c r="BW26" i="1"/>
  <c r="AU50" i="1"/>
  <c r="B2" i="1"/>
  <c r="C2" i="1" s="1"/>
  <c r="AU70" i="1"/>
  <c r="BW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平岡</author>
    <author>鹿児島市教育委員会</author>
    <author>hiraokateruhiro</author>
  </authors>
  <commentList>
    <comment ref="A5" authorId="0" shapeId="0" xr:uid="{00000000-0006-0000-00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生徒の人数を記入してください。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注意：教師の人数ではありません。</t>
        </r>
      </text>
    </comment>
    <comment ref="L7" authorId="0" shapeId="0" xr:uid="{00000000-0006-0000-0000-000002000000}">
      <text>
        <r>
          <rPr>
            <b/>
            <sz val="9"/>
            <color indexed="10"/>
            <rFont val="ＭＳ Ｐゴシック"/>
            <family val="3"/>
            <charset val="128"/>
          </rPr>
          <t>必ず入力してください。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所属名は、鹿児島県立や高等学校は省いてください。
例：鹿児島女子</t>
        </r>
      </text>
    </comment>
    <comment ref="D13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空白は削除してください。</t>
        </r>
      </text>
    </comment>
    <comment ref="L13" authorId="1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空白は削除してください。</t>
        </r>
      </text>
    </comment>
    <comment ref="BH35" authorId="2" shapeId="0" xr:uid="{00000000-0006-0000-0000-000005000000}">
      <text>
        <r>
          <rPr>
            <b/>
            <sz val="9"/>
            <color indexed="10"/>
            <rFont val="ＭＳ Ｐゴシック"/>
            <family val="3"/>
            <charset val="128"/>
          </rPr>
          <t>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平岡</author>
    <author>hiraokateruhiro</author>
  </authors>
  <commentList>
    <comment ref="L7" authorId="0" shapeId="0" xr:uid="{00000000-0006-0000-01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必ず入力してください。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高校は、鹿児島県立，高等学校は省いてください。
例：薩南工業</t>
        </r>
      </text>
    </comment>
    <comment ref="BH35" authorId="1" shapeId="0" xr:uid="{00000000-0006-0000-0100-000002000000}">
      <text>
        <r>
          <rPr>
            <b/>
            <sz val="9"/>
            <color indexed="10"/>
            <rFont val="ＭＳ Ｐゴシック"/>
            <family val="3"/>
            <charset val="128"/>
          </rPr>
          <t>選択してください。</t>
        </r>
      </text>
    </comment>
  </commentList>
</comments>
</file>

<file path=xl/sharedStrings.xml><?xml version="1.0" encoding="utf-8"?>
<sst xmlns="http://schemas.openxmlformats.org/spreadsheetml/2006/main" count="228" uniqueCount="112">
  <si>
    <t>鹿児島県高等学校新人バドミントン競技大会</t>
  </si>
  <si>
    <t>参加申込書</t>
    <phoneticPr fontId="3"/>
  </si>
  <si>
    <t>生徒引率人数</t>
    <rPh sb="0" eb="2">
      <t>セイト</t>
    </rPh>
    <rPh sb="2" eb="4">
      <t>インソツ</t>
    </rPh>
    <rPh sb="4" eb="6">
      <t>ニンズウ</t>
    </rPh>
    <phoneticPr fontId="3"/>
  </si>
  <si>
    <t>プログラム購入枚数</t>
    <rPh sb="5" eb="7">
      <t>コウニュウ</t>
    </rPh>
    <rPh sb="7" eb="9">
      <t>マイスウ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</si>
  <si>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</si>
  <si>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</si>
  <si>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人</t>
    <rPh sb="0" eb="1">
      <t>ニン</t>
    </rPh>
    <phoneticPr fontId="3"/>
  </si>
  <si>
    <t>枚</t>
    <rPh sb="0" eb="1">
      <t>マイ</t>
    </rPh>
    <phoneticPr fontId="3"/>
  </si>
  <si>
    <t>印</t>
    <phoneticPr fontId="3"/>
  </si>
  <si>
    <t>〒</t>
    <phoneticPr fontId="3"/>
  </si>
  <si>
    <t>-</t>
    <phoneticPr fontId="3"/>
  </si>
  <si>
    <t>携帯番号</t>
    <phoneticPr fontId="3"/>
  </si>
  <si>
    <t>番号</t>
    <rPh sb="0" eb="2">
      <t>バンゴウ</t>
    </rPh>
    <phoneticPr fontId="3"/>
  </si>
  <si>
    <t>選手名</t>
    <rPh sb="0" eb="1">
      <t>セン</t>
    </rPh>
    <rPh sb="1" eb="2">
      <t>テ</t>
    </rPh>
    <rPh sb="2" eb="3">
      <t>ナ</t>
    </rPh>
    <phoneticPr fontId="3"/>
  </si>
  <si>
    <t>ふりがな
（姓のみ）</t>
    <phoneticPr fontId="3"/>
  </si>
  <si>
    <t>団体戦</t>
    <rPh sb="0" eb="3">
      <t>ダンタイセン</t>
    </rPh>
    <phoneticPr fontId="3"/>
  </si>
  <si>
    <t>学年</t>
    <rPh sb="0" eb="2">
      <t>ガクネン</t>
    </rPh>
    <phoneticPr fontId="3"/>
  </si>
  <si>
    <t>個人戦</t>
    <rPh sb="0" eb="2">
      <t>コジン</t>
    </rPh>
    <rPh sb="2" eb="3">
      <t>セン</t>
    </rPh>
    <phoneticPr fontId="3"/>
  </si>
  <si>
    <t>氏</t>
    <rPh sb="0" eb="1">
      <t>シ</t>
    </rPh>
    <phoneticPr fontId="3"/>
  </si>
  <si>
    <t>名</t>
    <rPh sb="0" eb="1">
      <t>メイ</t>
    </rPh>
    <phoneticPr fontId="3"/>
  </si>
  <si>
    <t>区分</t>
    <rPh sb="0" eb="2">
      <t>クブン</t>
    </rPh>
    <phoneticPr fontId="3"/>
  </si>
  <si>
    <t>種目</t>
    <rPh sb="0" eb="2">
      <t>シュモク</t>
    </rPh>
    <phoneticPr fontId="3"/>
  </si>
  <si>
    <t>複</t>
    <rPh sb="0" eb="1">
      <t>フク</t>
    </rPh>
    <phoneticPr fontId="3"/>
  </si>
  <si>
    <t>単</t>
    <rPh sb="0" eb="1">
      <t>タン</t>
    </rPh>
    <phoneticPr fontId="3"/>
  </si>
  <si>
    <t>種目１９</t>
    <rPh sb="0" eb="2">
      <t>シュモク</t>
    </rPh>
    <phoneticPr fontId="3"/>
  </si>
  <si>
    <t>種目２０</t>
    <rPh sb="0" eb="2">
      <t>シュモク</t>
    </rPh>
    <phoneticPr fontId="3"/>
  </si>
  <si>
    <t>共通Ｄ</t>
    <rPh sb="0" eb="2">
      <t>キョウツウ</t>
    </rPh>
    <phoneticPr fontId="3"/>
  </si>
  <si>
    <t>一年Ｄ</t>
    <rPh sb="0" eb="2">
      <t>イチネン</t>
    </rPh>
    <phoneticPr fontId="3"/>
  </si>
  <si>
    <t>共通Ｓ</t>
    <rPh sb="0" eb="2">
      <t>キョウツウ</t>
    </rPh>
    <phoneticPr fontId="3"/>
  </si>
  <si>
    <t>一年Ｓ</t>
    <rPh sb="0" eb="2">
      <t>イチネン</t>
    </rPh>
    <phoneticPr fontId="3"/>
  </si>
  <si>
    <t>例1</t>
    <rPh sb="0" eb="1">
      <t>レイ</t>
    </rPh>
    <phoneticPr fontId="3"/>
  </si>
  <si>
    <t>鹿児島</t>
    <rPh sb="0" eb="3">
      <t>カゴシマ</t>
    </rPh>
    <phoneticPr fontId="3"/>
  </si>
  <si>
    <t>太郎</t>
    <rPh sb="0" eb="2">
      <t>タロウ</t>
    </rPh>
    <phoneticPr fontId="3"/>
  </si>
  <si>
    <t>かごしま（た）</t>
    <phoneticPr fontId="3"/>
  </si>
  <si>
    <t>例2</t>
    <rPh sb="0" eb="1">
      <t>レイ</t>
    </rPh>
    <phoneticPr fontId="3"/>
  </si>
  <si>
    <t>次郎</t>
    <rPh sb="0" eb="2">
      <t>ジロウ</t>
    </rPh>
    <phoneticPr fontId="3"/>
  </si>
  <si>
    <t>かごしま（じ）</t>
    <phoneticPr fontId="3"/>
  </si>
  <si>
    <t>監　　督</t>
    <rPh sb="0" eb="1">
      <t>ラン</t>
    </rPh>
    <rPh sb="3" eb="4">
      <t>ヨシ</t>
    </rPh>
    <phoneticPr fontId="3"/>
  </si>
  <si>
    <t>※　今大会に関する問い合わせ先は</t>
    <rPh sb="2" eb="5">
      <t>コンタイカイ</t>
    </rPh>
    <rPh sb="6" eb="7">
      <t>カン</t>
    </rPh>
    <rPh sb="9" eb="10">
      <t>ト</t>
    </rPh>
    <rPh sb="11" eb="12">
      <t>ア</t>
    </rPh>
    <rPh sb="14" eb="15">
      <t>サキ</t>
    </rPh>
    <phoneticPr fontId="3"/>
  </si>
  <si>
    <t>です。何かあれば連絡をお願いします。</t>
    <rPh sb="3" eb="4">
      <t>ナニ</t>
    </rPh>
    <rPh sb="8" eb="10">
      <t>レンラク</t>
    </rPh>
    <rPh sb="12" eb="13">
      <t>ネガ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</si>
  <si>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</si>
  <si>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</si>
  <si>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</si>
  <si>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</si>
  <si>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学校</t>
    <rPh sb="0" eb="2">
      <t>ガッコウ</t>
    </rPh>
    <phoneticPr fontId="3"/>
  </si>
  <si>
    <t>校長</t>
    <rPh sb="0" eb="2">
      <t>コウチョウ</t>
    </rPh>
    <phoneticPr fontId="3"/>
  </si>
  <si>
    <t>印</t>
    <rPh sb="0" eb="1">
      <t>イン</t>
    </rPh>
    <phoneticPr fontId="3"/>
  </si>
  <si>
    <t>○</t>
    <phoneticPr fontId="3"/>
  </si>
  <si>
    <t>申込書へ</t>
    <rPh sb="0" eb="3">
      <t>モウシコミショ</t>
    </rPh>
    <phoneticPr fontId="3"/>
  </si>
  <si>
    <t>記入例へ</t>
    <rPh sb="0" eb="2">
      <t>キニュウ</t>
    </rPh>
    <rPh sb="2" eb="3">
      <t>レイ</t>
    </rPh>
    <phoneticPr fontId="3"/>
  </si>
  <si>
    <t>○</t>
  </si>
  <si>
    <t>平岡旭洋</t>
    <rPh sb="0" eb="4">
      <t>ヒラオカテルヒロ</t>
    </rPh>
    <phoneticPr fontId="3"/>
  </si>
  <si>
    <t>かごしま</t>
    <phoneticPr fontId="3"/>
  </si>
  <si>
    <t>川辺</t>
    <rPh sb="0" eb="2">
      <t>カワナベ</t>
    </rPh>
    <phoneticPr fontId="3"/>
  </si>
  <si>
    <t>かわなべ</t>
    <phoneticPr fontId="3"/>
  </si>
  <si>
    <t>指宿</t>
    <rPh sb="0" eb="2">
      <t>イブスキ</t>
    </rPh>
    <phoneticPr fontId="3"/>
  </si>
  <si>
    <t>いぶすき</t>
    <phoneticPr fontId="3"/>
  </si>
  <si>
    <t>川薩</t>
    <rPh sb="0" eb="1">
      <t>カワ</t>
    </rPh>
    <rPh sb="1" eb="2">
      <t>サツ</t>
    </rPh>
    <phoneticPr fontId="3"/>
  </si>
  <si>
    <t>せんさつ</t>
    <phoneticPr fontId="3"/>
  </si>
  <si>
    <t>出水</t>
    <rPh sb="0" eb="2">
      <t>イズミ</t>
    </rPh>
    <phoneticPr fontId="3"/>
  </si>
  <si>
    <t>いずみ</t>
    <phoneticPr fontId="3"/>
  </si>
  <si>
    <t>姶良</t>
    <rPh sb="0" eb="2">
      <t>アイラ</t>
    </rPh>
    <phoneticPr fontId="3"/>
  </si>
  <si>
    <t>あいら</t>
    <phoneticPr fontId="3"/>
  </si>
  <si>
    <t>肝属</t>
    <rPh sb="0" eb="2">
      <t>キモツキ</t>
    </rPh>
    <phoneticPr fontId="3"/>
  </si>
  <si>
    <t>きもつき</t>
    <phoneticPr fontId="3"/>
  </si>
  <si>
    <t>曽於</t>
    <rPh sb="0" eb="2">
      <t>ソオ</t>
    </rPh>
    <phoneticPr fontId="3"/>
  </si>
  <si>
    <t>そお</t>
    <phoneticPr fontId="3"/>
  </si>
  <si>
    <t>薩南工業高等</t>
    <rPh sb="0" eb="2">
      <t>サツナン</t>
    </rPh>
    <rPh sb="2" eb="4">
      <t>コウギョウ</t>
    </rPh>
    <rPh sb="4" eb="6">
      <t>コウトウ</t>
    </rPh>
    <phoneticPr fontId="3"/>
  </si>
  <si>
    <t>下山金隆</t>
    <rPh sb="0" eb="1">
      <t>サガ</t>
    </rPh>
    <rPh sb="1" eb="2">
      <t>ヤマ</t>
    </rPh>
    <rPh sb="2" eb="3">
      <t>カネ</t>
    </rPh>
    <rPh sb="3" eb="4">
      <t>タカ</t>
    </rPh>
    <phoneticPr fontId="3"/>
  </si>
  <si>
    <t>学校電話番号</t>
    <rPh sb="0" eb="2">
      <t>ガッコウ</t>
    </rPh>
    <rPh sb="2" eb="4">
      <t>デンワ</t>
    </rPh>
    <rPh sb="4" eb="6">
      <t>バンゴウ</t>
    </rPh>
    <phoneticPr fontId="3"/>
  </si>
  <si>
    <t>学校FAX番号</t>
    <rPh sb="0" eb="2">
      <t>ガッコウ</t>
    </rPh>
    <rPh sb="5" eb="7">
      <t>バンゴウ</t>
    </rPh>
    <phoneticPr fontId="3"/>
  </si>
  <si>
    <t>kagoshimakoutairen@yahoo.co.jp</t>
    <phoneticPr fontId="3"/>
  </si>
  <si>
    <t>○</t>
    <phoneticPr fontId="3"/>
  </si>
  <si>
    <t>学校住所</t>
    <rPh sb="0" eb="2">
      <t>ガッコウ</t>
    </rPh>
    <rPh sb="2" eb="4">
      <t>ジュウショ</t>
    </rPh>
    <phoneticPr fontId="3"/>
  </si>
  <si>
    <t>※　登録のない申込は受け付けない。登録に関しては，鹿児島県バドミントン協会ホームページを参照すること。</t>
    <rPh sb="2" eb="4">
      <t>トウロク</t>
    </rPh>
    <rPh sb="7" eb="9">
      <t>モウシコミ</t>
    </rPh>
    <rPh sb="10" eb="11">
      <t>ウ</t>
    </rPh>
    <rPh sb="12" eb="13">
      <t>ツ</t>
    </rPh>
    <rPh sb="17" eb="19">
      <t>トウロク</t>
    </rPh>
    <rPh sb="20" eb="21">
      <t>カン</t>
    </rPh>
    <rPh sb="25" eb="29">
      <t>カゴシマケン</t>
    </rPh>
    <rPh sb="35" eb="37">
      <t>キョウカイ</t>
    </rPh>
    <rPh sb="44" eb="46">
      <t>サンショウ</t>
    </rPh>
    <phoneticPr fontId="3"/>
  </si>
  <si>
    <t>に送信してください。（最新版をダウンロードして使用すること）</t>
    <rPh sb="1" eb="3">
      <t>ソウシン</t>
    </rPh>
    <phoneticPr fontId="3"/>
  </si>
  <si>
    <t>壱崎</t>
    <rPh sb="0" eb="1">
      <t>イチ</t>
    </rPh>
    <rPh sb="1" eb="2">
      <t>サキ</t>
    </rPh>
    <phoneticPr fontId="3"/>
  </si>
  <si>
    <t>上記の者は本校の生徒で、標記大会に出場することを認めます。</t>
    <rPh sb="0" eb="2">
      <t>ジョウキ</t>
    </rPh>
    <rPh sb="3" eb="4">
      <t>モノ</t>
    </rPh>
    <rPh sb="5" eb="7">
      <t>ホンコウ</t>
    </rPh>
    <rPh sb="8" eb="10">
      <t>セイト</t>
    </rPh>
    <rPh sb="12" eb="14">
      <t>ヒョウキ</t>
    </rPh>
    <rPh sb="14" eb="16">
      <t>タイカイ</t>
    </rPh>
    <rPh sb="17" eb="19">
      <t>シュツジョウ</t>
    </rPh>
    <rPh sb="24" eb="25">
      <t>ミト</t>
    </rPh>
    <phoneticPr fontId="3"/>
  </si>
  <si>
    <t>〒</t>
    <phoneticPr fontId="3"/>
  </si>
  <si>
    <t>-</t>
    <phoneticPr fontId="3"/>
  </si>
  <si>
    <t>引率責任者</t>
    <rPh sb="0" eb="2">
      <t>インソツ</t>
    </rPh>
    <rPh sb="2" eb="5">
      <t>セキニンシャ</t>
    </rPh>
    <phoneticPr fontId="3"/>
  </si>
  <si>
    <t>Ｄ</t>
    <phoneticPr fontId="3"/>
  </si>
  <si>
    <t>Ｓ</t>
    <phoneticPr fontId="3"/>
  </si>
  <si>
    <t>D</t>
    <phoneticPr fontId="3"/>
  </si>
  <si>
    <t>D</t>
    <phoneticPr fontId="3"/>
  </si>
  <si>
    <t>Ｓ</t>
    <phoneticPr fontId="3"/>
  </si>
  <si>
    <t>S</t>
    <phoneticPr fontId="3"/>
  </si>
  <si>
    <t>S</t>
    <phoneticPr fontId="3"/>
  </si>
  <si>
    <t>○</t>
    <phoneticPr fontId="3"/>
  </si>
  <si>
    <t>※　上記の参加申込書のデータを</t>
    <rPh sb="2" eb="4">
      <t>ジョウキ</t>
    </rPh>
    <rPh sb="5" eb="7">
      <t>サンカ</t>
    </rPh>
    <rPh sb="7" eb="10">
      <t>モウシコミショ</t>
    </rPh>
    <phoneticPr fontId="3"/>
  </si>
  <si>
    <t>099-255-3211</t>
    <phoneticPr fontId="3"/>
  </si>
  <si>
    <t>所属名</t>
    <rPh sb="0" eb="3">
      <t>ショゾクメイ</t>
    </rPh>
    <phoneticPr fontId="3"/>
  </si>
  <si>
    <t>コーチ</t>
    <phoneticPr fontId="3"/>
  </si>
  <si>
    <t>マネージャー</t>
    <phoneticPr fontId="3"/>
  </si>
  <si>
    <t>教員</t>
    <rPh sb="0" eb="2">
      <t>キョウイン</t>
    </rPh>
    <phoneticPr fontId="3"/>
  </si>
  <si>
    <t>生徒</t>
    <rPh sb="0" eb="2">
      <t>セイト</t>
    </rPh>
    <phoneticPr fontId="3"/>
  </si>
  <si>
    <t>鹿児島工業</t>
    <rPh sb="0" eb="3">
      <t>カゴシマ</t>
    </rPh>
    <rPh sb="3" eb="5">
      <t>コウギョウ</t>
    </rPh>
    <phoneticPr fontId="3"/>
  </si>
  <si>
    <t>890</t>
    <phoneticPr fontId="3"/>
  </si>
  <si>
    <t>0032</t>
    <phoneticPr fontId="3"/>
  </si>
  <si>
    <t>鹿児島市草牟田２－５７－１</t>
    <rPh sb="0" eb="3">
      <t>カゴシマ</t>
    </rPh>
    <rPh sb="3" eb="4">
      <t>シ</t>
    </rPh>
    <rPh sb="4" eb="7">
      <t>ソウムタ</t>
    </rPh>
    <phoneticPr fontId="3"/>
  </si>
  <si>
    <t>099</t>
    <phoneticPr fontId="3"/>
  </si>
  <si>
    <t>222</t>
    <phoneticPr fontId="3"/>
  </si>
  <si>
    <t>222</t>
    <phoneticPr fontId="3"/>
  </si>
  <si>
    <t>090</t>
    <phoneticPr fontId="3"/>
  </si>
  <si>
    <t>7465</t>
    <phoneticPr fontId="3"/>
  </si>
  <si>
    <t>鹿児島太郎</t>
    <rPh sb="0" eb="3">
      <t>カゴシマ</t>
    </rPh>
    <rPh sb="3" eb="5">
      <t>タロウ</t>
    </rPh>
    <phoneticPr fontId="3"/>
  </si>
  <si>
    <t>鹿児島次郎</t>
    <rPh sb="0" eb="3">
      <t>カゴシマ</t>
    </rPh>
    <rPh sb="3" eb="5">
      <t>ジロウ</t>
    </rPh>
    <phoneticPr fontId="3"/>
  </si>
  <si>
    <t>鹿児島花子</t>
    <rPh sb="0" eb="3">
      <t>カゴシマ</t>
    </rPh>
    <rPh sb="3" eb="5">
      <t>ハナコ</t>
    </rPh>
    <phoneticPr fontId="3"/>
  </si>
  <si>
    <t>古川</t>
    <rPh sb="0" eb="2">
      <t>フルカワ</t>
    </rPh>
    <phoneticPr fontId="3"/>
  </si>
  <si>
    <t>090-9566-4561</t>
    <phoneticPr fontId="3"/>
  </si>
  <si>
    <t>令和</t>
    <rPh sb="0" eb="2">
      <t>レイワ</t>
    </rPh>
    <phoneticPr fontId="3"/>
  </si>
  <si>
    <t>t764841h@kago.ed.jp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</si>
</sst>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&quot;第&quot;yy&quot;回&quot;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color indexed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9"/>
      <color indexed="9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明朝"/>
      <family val="1"/>
      <charset val="128"/>
    </font>
    <font>
      <b/>
      <sz val="9"/>
      <color indexed="10"/>
      <name val="ＭＳ Ｐゴシック"/>
      <family val="3"/>
      <charset val="128"/>
    </font>
    <font>
      <sz val="11"/>
      <color theme="0"/>
      <name val="ＭＳ Ｐ明朝"/>
      <family val="1"/>
      <charset val="128"/>
    </font>
    <font>
      <b/>
      <sz val="16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6"/>
      <color theme="0"/>
      <name val="HG創英角ﾎﾟｯﾌﾟ体"/>
      <family val="3"/>
      <charset val="128"/>
    </font>
    <font>
      <b/>
      <sz val="16"/>
      <color rgb="FFFF0000"/>
      <name val="HG創英角ﾎﾟｯﾌﾟ体"/>
      <family val="3"/>
      <charset val="128"/>
    </font>
    <font>
      <b/>
      <sz val="14"/>
      <color rgb="FFFF0000"/>
      <name val="HG創英角ﾎﾟｯﾌﾟ体"/>
      <family val="3"/>
      <charset val="128"/>
    </font>
    <font>
      <b/>
      <sz val="14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256">
    <xf numFmtId="0" fontId="0" fillId="0" borderId="0" xfId="0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6" fillId="0" borderId="0" xfId="1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4" fillId="0" borderId="0" xfId="0" applyFont="1" applyBorder="1" applyAlignment="1" applyProtection="1">
      <alignment horizontal="center" vertical="center" shrinkToFit="1"/>
    </xf>
    <xf numFmtId="0" fontId="5" fillId="0" borderId="0" xfId="0" applyFont="1" applyBorder="1">
      <alignment vertical="center"/>
    </xf>
    <xf numFmtId="0" fontId="10" fillId="0" borderId="0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Protection="1">
      <alignment vertical="center"/>
    </xf>
    <xf numFmtId="0" fontId="11" fillId="0" borderId="0" xfId="0" applyFont="1" applyFill="1" applyBorder="1">
      <alignment vertical="center"/>
    </xf>
    <xf numFmtId="0" fontId="10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11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Border="1" applyAlignment="1">
      <alignment horizontal="right" vertical="center"/>
    </xf>
    <xf numFmtId="14" fontId="0" fillId="0" borderId="0" xfId="0" applyNumberFormat="1">
      <alignment vertical="center"/>
    </xf>
    <xf numFmtId="0" fontId="5" fillId="0" borderId="1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19" fillId="0" borderId="0" xfId="0" applyFont="1" applyFill="1" applyBorder="1">
      <alignment vertical="center"/>
    </xf>
    <xf numFmtId="0" fontId="20" fillId="0" borderId="0" xfId="1" applyFont="1" applyFill="1" applyBorder="1" applyAlignment="1" applyProtection="1">
      <alignment horizontal="center" vertical="center"/>
    </xf>
    <xf numFmtId="0" fontId="19" fillId="0" borderId="0" xfId="0" applyFont="1" applyFill="1" applyBorder="1" applyProtection="1">
      <alignment vertical="center"/>
      <protection hidden="1"/>
    </xf>
    <xf numFmtId="0" fontId="5" fillId="0" borderId="0" xfId="0" applyFont="1" applyProtection="1">
      <alignment vertical="center"/>
      <protection hidden="1"/>
    </xf>
    <xf numFmtId="14" fontId="19" fillId="0" borderId="0" xfId="0" applyNumberFormat="1" applyFont="1">
      <alignment vertical="center"/>
    </xf>
    <xf numFmtId="0" fontId="19" fillId="0" borderId="0" xfId="0" applyFont="1" applyProtection="1">
      <alignment vertical="center"/>
      <protection hidden="1"/>
    </xf>
    <xf numFmtId="0" fontId="19" fillId="0" borderId="0" xfId="0" applyFont="1" applyAlignment="1" applyProtection="1">
      <alignment horizontal="right" vertical="center"/>
      <protection hidden="1"/>
    </xf>
    <xf numFmtId="14" fontId="21" fillId="0" borderId="0" xfId="0" applyNumberFormat="1" applyFont="1" applyBorder="1">
      <alignment vertical="center"/>
    </xf>
    <xf numFmtId="0" fontId="22" fillId="0" borderId="0" xfId="0" applyFont="1" applyAlignment="1" applyProtection="1">
      <alignment horizontal="center" vertical="center" wrapText="1"/>
      <protection hidden="1"/>
    </xf>
    <xf numFmtId="0" fontId="26" fillId="0" borderId="0" xfId="0" applyFont="1" applyFill="1" applyBorder="1" applyAlignment="1" applyProtection="1">
      <alignment horizontal="center" vertical="center" shrinkToFit="1"/>
      <protection hidden="1"/>
    </xf>
    <xf numFmtId="0" fontId="24" fillId="0" borderId="0" xfId="0" applyFont="1" applyBorder="1" applyAlignment="1" applyProtection="1">
      <alignment horizontal="center" vertical="center" wrapText="1"/>
      <protection hidden="1"/>
    </xf>
    <xf numFmtId="0" fontId="5" fillId="0" borderId="16" xfId="0" applyFont="1" applyBorder="1" applyAlignment="1" applyProtection="1">
      <alignment horizontal="center" vertical="center" shrinkToFit="1"/>
    </xf>
    <xf numFmtId="0" fontId="5" fillId="0" borderId="17" xfId="0" applyFont="1" applyBorder="1" applyAlignment="1" applyProtection="1">
      <alignment horizontal="center" vertical="center" shrinkToFit="1"/>
    </xf>
    <xf numFmtId="0" fontId="5" fillId="0" borderId="18" xfId="0" applyFont="1" applyBorder="1" applyAlignment="1" applyProtection="1">
      <alignment horizontal="center" vertical="center" shrinkToFit="1"/>
    </xf>
    <xf numFmtId="0" fontId="12" fillId="2" borderId="2" xfId="0" applyFont="1" applyFill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 shrinkToFit="1"/>
      <protection locked="0"/>
    </xf>
    <xf numFmtId="0" fontId="12" fillId="2" borderId="3" xfId="0" applyFont="1" applyFill="1" applyBorder="1" applyAlignment="1" applyProtection="1">
      <alignment horizontal="center" vertical="center" shrinkToFit="1"/>
      <protection locked="0"/>
    </xf>
    <xf numFmtId="0" fontId="12" fillId="2" borderId="4" xfId="0" applyFont="1" applyFill="1" applyBorder="1" applyAlignment="1" applyProtection="1">
      <alignment horizontal="center" vertical="center" shrinkToFit="1"/>
      <protection locked="0"/>
    </xf>
    <xf numFmtId="0" fontId="5" fillId="0" borderId="20" xfId="0" applyFont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 shrinkToFit="1"/>
      <protection locked="0"/>
    </xf>
    <xf numFmtId="0" fontId="12" fillId="2" borderId="6" xfId="0" applyFont="1" applyFill="1" applyBorder="1" applyAlignment="1" applyProtection="1">
      <alignment horizontal="center" vertical="center" shrinkToFit="1"/>
      <protection locked="0"/>
    </xf>
    <xf numFmtId="0" fontId="12" fillId="2" borderId="7" xfId="0" applyFont="1" applyFill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25" fillId="5" borderId="0" xfId="1" applyFont="1" applyFill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center" wrapText="1"/>
    </xf>
    <xf numFmtId="49" fontId="12" fillId="3" borderId="5" xfId="0" applyNumberFormat="1" applyFont="1" applyFill="1" applyBorder="1" applyAlignment="1" applyProtection="1">
      <alignment horizontal="center" vertical="center"/>
      <protection locked="0"/>
    </xf>
    <xf numFmtId="49" fontId="12" fillId="3" borderId="6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center"/>
    </xf>
    <xf numFmtId="0" fontId="12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7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5" xfId="0" applyFont="1" applyBorder="1" applyAlignment="1" applyProtection="1">
      <alignment horizontal="center" vertical="center" wrapText="1"/>
    </xf>
    <xf numFmtId="0" fontId="5" fillId="0" borderId="36" xfId="0" applyFont="1" applyBorder="1" applyAlignment="1" applyProtection="1">
      <alignment horizontal="center" vertical="center"/>
    </xf>
    <xf numFmtId="0" fontId="5" fillId="0" borderId="37" xfId="0" applyFont="1" applyBorder="1" applyAlignment="1" applyProtection="1">
      <alignment horizontal="center" vertical="center"/>
    </xf>
    <xf numFmtId="0" fontId="5" fillId="0" borderId="38" xfId="0" applyFont="1" applyBorder="1" applyAlignment="1" applyProtection="1">
      <alignment horizontal="center" vertical="center"/>
    </xf>
    <xf numFmtId="0" fontId="5" fillId="0" borderId="39" xfId="0" applyFont="1" applyBorder="1" applyAlignment="1" applyProtection="1">
      <alignment horizontal="center" vertical="center"/>
    </xf>
    <xf numFmtId="0" fontId="5" fillId="0" borderId="40" xfId="0" applyFont="1" applyBorder="1" applyAlignment="1" applyProtection="1">
      <alignment horizontal="center" vertical="center"/>
    </xf>
    <xf numFmtId="0" fontId="5" fillId="0" borderId="2" xfId="0" applyFont="1" applyBorder="1" applyAlignment="1">
      <alignment horizontal="distributed" vertical="center"/>
    </xf>
    <xf numFmtId="5" fontId="1" fillId="0" borderId="5" xfId="0" applyNumberFormat="1" applyFont="1" applyBorder="1" applyAlignment="1" applyProtection="1">
      <alignment horizontal="center" vertical="center" shrinkToFit="1"/>
    </xf>
    <xf numFmtId="5" fontId="1" fillId="0" borderId="6" xfId="0" applyNumberFormat="1" applyFont="1" applyBorder="1" applyAlignment="1" applyProtection="1">
      <alignment horizontal="center" vertical="center" shrinkToFit="1"/>
    </xf>
    <xf numFmtId="5" fontId="1" fillId="0" borderId="7" xfId="0" applyNumberFormat="1" applyFont="1" applyBorder="1" applyAlignment="1" applyProtection="1">
      <alignment horizontal="center" vertical="center" shrinkToFit="1"/>
    </xf>
    <xf numFmtId="0" fontId="5" fillId="0" borderId="5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17" fillId="0" borderId="5" xfId="0" applyFont="1" applyBorder="1" applyAlignment="1">
      <alignment horizontal="distributed" vertical="center"/>
    </xf>
    <xf numFmtId="0" fontId="17" fillId="0" borderId="6" xfId="0" applyFont="1" applyBorder="1" applyAlignment="1">
      <alignment horizontal="distributed" vertical="center"/>
    </xf>
    <xf numFmtId="0" fontId="17" fillId="0" borderId="7" xfId="0" applyFont="1" applyBorder="1" applyAlignment="1">
      <alignment horizontal="distributed"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</xf>
    <xf numFmtId="0" fontId="5" fillId="0" borderId="28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29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49" fontId="12" fillId="3" borderId="1" xfId="0" applyNumberFormat="1" applyFont="1" applyFill="1" applyBorder="1" applyAlignment="1" applyProtection="1">
      <alignment horizontal="left" vertical="center" shrinkToFit="1"/>
      <protection locked="0"/>
    </xf>
    <xf numFmtId="49" fontId="12" fillId="3" borderId="29" xfId="0" applyNumberFormat="1" applyFont="1" applyFill="1" applyBorder="1" applyAlignment="1" applyProtection="1">
      <alignment horizontal="left" vertical="center" shrinkToFit="1"/>
      <protection locked="0"/>
    </xf>
    <xf numFmtId="0" fontId="8" fillId="7" borderId="8" xfId="0" applyFont="1" applyFill="1" applyBorder="1" applyAlignment="1" applyProtection="1">
      <alignment horizontal="left" vertical="top" wrapText="1" indent="1" shrinkToFit="1"/>
      <protection locked="0"/>
    </xf>
    <xf numFmtId="0" fontId="8" fillId="7" borderId="0" xfId="0" applyFont="1" applyFill="1" applyBorder="1" applyAlignment="1" applyProtection="1">
      <alignment horizontal="left" vertical="top" wrapText="1" indent="1" shrinkToFit="1"/>
      <protection locked="0"/>
    </xf>
    <xf numFmtId="0" fontId="8" fillId="7" borderId="12" xfId="0" applyFont="1" applyFill="1" applyBorder="1" applyAlignment="1" applyProtection="1">
      <alignment horizontal="left" vertical="top" wrapText="1" indent="1" shrinkToFit="1"/>
      <protection locked="0"/>
    </xf>
    <xf numFmtId="0" fontId="8" fillId="7" borderId="10" xfId="0" applyFont="1" applyFill="1" applyBorder="1" applyAlignment="1" applyProtection="1">
      <alignment horizontal="left" vertical="top" wrapText="1" indent="1" shrinkToFit="1"/>
      <protection locked="0"/>
    </xf>
    <xf numFmtId="0" fontId="8" fillId="7" borderId="3" xfId="0" applyFont="1" applyFill="1" applyBorder="1" applyAlignment="1" applyProtection="1">
      <alignment horizontal="left" vertical="top" wrapText="1" indent="1" shrinkToFit="1"/>
      <protection locked="0"/>
    </xf>
    <xf numFmtId="0" fontId="8" fillId="7" borderId="4" xfId="0" applyFont="1" applyFill="1" applyBorder="1" applyAlignment="1" applyProtection="1">
      <alignment horizontal="left" vertical="top" wrapText="1" indent="1" shrinkToFit="1"/>
      <protection locked="0"/>
    </xf>
    <xf numFmtId="0" fontId="5" fillId="0" borderId="7" xfId="0" applyFont="1" applyBorder="1" applyAlignment="1">
      <alignment horizontal="distributed" vertical="center"/>
    </xf>
    <xf numFmtId="0" fontId="8" fillId="4" borderId="5" xfId="0" applyFont="1" applyFill="1" applyBorder="1" applyAlignment="1" applyProtection="1">
      <alignment horizontal="left" vertical="center" indent="1" shrinkToFit="1"/>
      <protection locked="0"/>
    </xf>
    <xf numFmtId="0" fontId="8" fillId="4" borderId="6" xfId="0" applyFont="1" applyFill="1" applyBorder="1" applyAlignment="1" applyProtection="1">
      <alignment horizontal="left" vertical="center" indent="1" shrinkToFit="1"/>
      <protection locked="0"/>
    </xf>
    <xf numFmtId="0" fontId="8" fillId="4" borderId="7" xfId="0" applyFont="1" applyFill="1" applyBorder="1" applyAlignment="1" applyProtection="1">
      <alignment horizontal="left" vertical="center" indent="1" shrinkToFit="1"/>
      <protection locked="0"/>
    </xf>
    <xf numFmtId="0" fontId="5" fillId="0" borderId="2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12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41" xfId="0" applyFont="1" applyFill="1" applyBorder="1" applyAlignment="1" applyProtection="1">
      <alignment horizontal="center" vertical="center" shrinkToFit="1"/>
      <protection locked="0"/>
    </xf>
    <xf numFmtId="0" fontId="12" fillId="2" borderId="42" xfId="0" applyFont="1" applyFill="1" applyBorder="1" applyAlignment="1" applyProtection="1">
      <alignment horizontal="center" vertical="center" shrinkToFit="1"/>
      <protection locked="0"/>
    </xf>
    <xf numFmtId="0" fontId="12" fillId="2" borderId="43" xfId="0" applyFont="1" applyFill="1" applyBorder="1" applyAlignment="1" applyProtection="1">
      <alignment horizontal="center" vertical="center" shrinkToFit="1"/>
      <protection locked="0"/>
    </xf>
    <xf numFmtId="0" fontId="12" fillId="0" borderId="22" xfId="0" applyFont="1" applyBorder="1" applyAlignment="1" applyProtection="1">
      <alignment horizontal="center" vertical="center" shrinkToFit="1"/>
    </xf>
    <xf numFmtId="0" fontId="12" fillId="0" borderId="23" xfId="0" applyFont="1" applyBorder="1" applyAlignment="1" applyProtection="1">
      <alignment horizontal="center" vertical="center" shrinkToFit="1"/>
    </xf>
    <xf numFmtId="0" fontId="12" fillId="0" borderId="24" xfId="0" applyFont="1" applyBorder="1" applyAlignment="1" applyProtection="1">
      <alignment horizontal="center" vertical="center" shrinkToFit="1"/>
    </xf>
    <xf numFmtId="0" fontId="12" fillId="0" borderId="13" xfId="0" applyFont="1" applyBorder="1" applyAlignment="1" applyProtection="1">
      <alignment horizontal="center" vertical="center" shrinkToFit="1"/>
    </xf>
    <xf numFmtId="0" fontId="12" fillId="0" borderId="14" xfId="0" applyFont="1" applyBorder="1" applyAlignment="1" applyProtection="1">
      <alignment horizontal="center" vertical="center" shrinkToFit="1"/>
    </xf>
    <xf numFmtId="0" fontId="12" fillId="0" borderId="15" xfId="0" applyFont="1" applyBorder="1" applyAlignment="1" applyProtection="1">
      <alignment horizontal="center" vertical="center" shrinkToFit="1"/>
    </xf>
    <xf numFmtId="0" fontId="12" fillId="3" borderId="5" xfId="0" applyFont="1" applyFill="1" applyBorder="1" applyAlignment="1" applyProtection="1">
      <alignment horizontal="left" vertical="center" shrinkToFit="1"/>
      <protection locked="0"/>
    </xf>
    <xf numFmtId="0" fontId="12" fillId="3" borderId="6" xfId="0" applyFont="1" applyFill="1" applyBorder="1" applyAlignment="1" applyProtection="1">
      <alignment horizontal="left" vertical="center" shrinkToFit="1"/>
      <protection locked="0"/>
    </xf>
    <xf numFmtId="0" fontId="12" fillId="3" borderId="7" xfId="0" applyFont="1" applyFill="1" applyBorder="1" applyAlignment="1" applyProtection="1">
      <alignment horizontal="left" vertical="center" shrinkToFit="1"/>
      <protection locked="0"/>
    </xf>
    <xf numFmtId="0" fontId="12" fillId="3" borderId="2" xfId="0" applyFont="1" applyFill="1" applyBorder="1" applyAlignment="1" applyProtection="1">
      <alignment horizontal="left" vertical="center" shrinkToFit="1"/>
      <protection locked="0"/>
    </xf>
    <xf numFmtId="0" fontId="5" fillId="0" borderId="20" xfId="0" applyFont="1" applyBorder="1" applyAlignment="1" applyProtection="1">
      <alignment horizontal="center" vertical="center" shrinkToFit="1"/>
    </xf>
    <xf numFmtId="0" fontId="5" fillId="0" borderId="10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left" vertical="center" shrinkToFit="1"/>
    </xf>
    <xf numFmtId="0" fontId="5" fillId="0" borderId="17" xfId="0" applyFont="1" applyBorder="1" applyAlignment="1" applyProtection="1">
      <alignment horizontal="left" vertical="center" shrinkToFit="1"/>
    </xf>
    <xf numFmtId="0" fontId="5" fillId="0" borderId="18" xfId="0" applyFont="1" applyBorder="1" applyAlignment="1" applyProtection="1">
      <alignment horizontal="left" vertical="center" shrinkToFit="1"/>
    </xf>
    <xf numFmtId="0" fontId="5" fillId="0" borderId="28" xfId="0" applyFont="1" applyBorder="1" applyAlignment="1" applyProtection="1">
      <alignment horizontal="center" vertical="center" textRotation="255"/>
    </xf>
    <xf numFmtId="0" fontId="5" fillId="0" borderId="1" xfId="0" applyFont="1" applyBorder="1" applyAlignment="1" applyProtection="1">
      <alignment horizontal="center" vertical="center" textRotation="255"/>
    </xf>
    <xf numFmtId="0" fontId="5" fillId="0" borderId="29" xfId="0" applyFont="1" applyBorder="1" applyAlignment="1" applyProtection="1">
      <alignment horizontal="center" vertical="center" textRotation="255"/>
    </xf>
    <xf numFmtId="0" fontId="5" fillId="0" borderId="30" xfId="0" applyFont="1" applyBorder="1" applyAlignment="1" applyProtection="1">
      <alignment horizontal="center" vertical="center" textRotation="255"/>
    </xf>
    <xf numFmtId="0" fontId="5" fillId="0" borderId="31" xfId="0" applyFont="1" applyBorder="1" applyAlignment="1" applyProtection="1">
      <alignment horizontal="center" vertical="center" textRotation="255"/>
    </xf>
    <xf numFmtId="0" fontId="5" fillId="0" borderId="32" xfId="0" applyFont="1" applyBorder="1" applyAlignment="1" applyProtection="1">
      <alignment horizontal="center" vertical="center" textRotation="255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center" vertical="center" wrapText="1"/>
    </xf>
    <xf numFmtId="0" fontId="12" fillId="3" borderId="10" xfId="0" applyFont="1" applyFill="1" applyBorder="1" applyAlignment="1" applyProtection="1">
      <alignment horizontal="left" vertical="center" shrinkToFit="1"/>
      <protection locked="0"/>
    </xf>
    <xf numFmtId="0" fontId="12" fillId="3" borderId="3" xfId="0" applyFont="1" applyFill="1" applyBorder="1" applyAlignment="1" applyProtection="1">
      <alignment horizontal="left" vertical="center" shrinkToFit="1"/>
      <protection locked="0"/>
    </xf>
    <xf numFmtId="0" fontId="12" fillId="3" borderId="4" xfId="0" applyFont="1" applyFill="1" applyBorder="1" applyAlignment="1" applyProtection="1">
      <alignment horizontal="left" vertical="center" shrinkToFit="1"/>
      <protection locked="0"/>
    </xf>
    <xf numFmtId="0" fontId="5" fillId="0" borderId="2" xfId="0" applyFont="1" applyBorder="1" applyAlignment="1" applyProtection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2" fillId="3" borderId="0" xfId="0" applyFont="1" applyFill="1" applyBorder="1" applyAlignment="1" applyProtection="1">
      <alignment horizontal="right" vertical="center" shrinkToFit="1"/>
      <protection locked="0"/>
    </xf>
    <xf numFmtId="0" fontId="12" fillId="3" borderId="3" xfId="0" applyFont="1" applyFill="1" applyBorder="1" applyAlignment="1" applyProtection="1">
      <alignment horizontal="right" vertical="center" shrinkToFit="1"/>
      <protection locked="0"/>
    </xf>
    <xf numFmtId="0" fontId="5" fillId="0" borderId="3" xfId="0" applyFont="1" applyBorder="1" applyAlignment="1">
      <alignment horizontal="right" vertical="center"/>
    </xf>
    <xf numFmtId="0" fontId="12" fillId="3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8" fillId="3" borderId="0" xfId="0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>
      <alignment vertical="center"/>
    </xf>
    <xf numFmtId="0" fontId="13" fillId="0" borderId="1" xfId="0" applyFont="1" applyBorder="1" applyAlignment="1" applyProtection="1">
      <alignment horizontal="left" vertical="center" shrinkToFit="1"/>
    </xf>
    <xf numFmtId="0" fontId="12" fillId="0" borderId="13" xfId="0" applyFont="1" applyBorder="1" applyAlignment="1" applyProtection="1">
      <alignment horizontal="left" vertical="center" shrinkToFit="1"/>
    </xf>
    <xf numFmtId="0" fontId="12" fillId="0" borderId="14" xfId="0" applyFont="1" applyBorder="1" applyAlignment="1" applyProtection="1">
      <alignment horizontal="left" vertical="center" shrinkToFit="1"/>
    </xf>
    <xf numFmtId="0" fontId="12" fillId="0" borderId="15" xfId="0" applyFont="1" applyBorder="1" applyAlignment="1" applyProtection="1">
      <alignment horizontal="left" vertical="center" shrinkToFit="1"/>
    </xf>
    <xf numFmtId="0" fontId="5" fillId="0" borderId="2" xfId="0" applyFont="1" applyBorder="1" applyAlignment="1" applyProtection="1">
      <alignment horizontal="left" vertical="center" shrinkToFit="1"/>
    </xf>
    <xf numFmtId="0" fontId="5" fillId="0" borderId="2" xfId="0" applyFont="1" applyBorder="1" applyAlignment="1" applyProtection="1">
      <alignment horizontal="center" vertical="center" shrinkToFit="1"/>
    </xf>
    <xf numFmtId="0" fontId="16" fillId="3" borderId="33" xfId="0" applyFont="1" applyFill="1" applyBorder="1" applyAlignment="1" applyProtection="1">
      <alignment horizontal="left" vertical="top" indent="1" shrinkToFit="1"/>
      <protection locked="0"/>
    </xf>
    <xf numFmtId="0" fontId="16" fillId="3" borderId="34" xfId="0" applyFont="1" applyFill="1" applyBorder="1" applyAlignment="1" applyProtection="1">
      <alignment horizontal="left" vertical="top" indent="1" shrinkToFit="1"/>
      <protection locked="0"/>
    </xf>
    <xf numFmtId="0" fontId="5" fillId="0" borderId="25" xfId="0" applyFont="1" applyBorder="1" applyAlignment="1" applyProtection="1">
      <alignment horizontal="left" vertical="center" shrinkToFit="1"/>
    </xf>
    <xf numFmtId="0" fontId="5" fillId="0" borderId="26" xfId="0" applyFont="1" applyBorder="1" applyAlignment="1" applyProtection="1">
      <alignment horizontal="left" vertical="center" shrinkToFit="1"/>
    </xf>
    <xf numFmtId="0" fontId="5" fillId="0" borderId="27" xfId="0" applyFont="1" applyBorder="1" applyAlignment="1" applyProtection="1">
      <alignment horizontal="left" vertical="center" shrinkToFit="1"/>
    </xf>
    <xf numFmtId="0" fontId="5" fillId="0" borderId="20" xfId="0" applyFont="1" applyBorder="1" applyAlignment="1" applyProtection="1">
      <alignment horizontal="left" vertical="center" shrinkToFit="1"/>
    </xf>
    <xf numFmtId="0" fontId="12" fillId="2" borderId="21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/>
    <xf numFmtId="0" fontId="0" fillId="0" borderId="16" xfId="0" applyBorder="1" applyAlignment="1" applyProtection="1">
      <alignment horizontal="center" vertical="center" shrinkToFit="1"/>
    </xf>
    <xf numFmtId="0" fontId="0" fillId="0" borderId="17" xfId="0" applyBorder="1" applyAlignment="1" applyProtection="1">
      <alignment horizontal="center" vertical="center" shrinkToFit="1"/>
    </xf>
    <xf numFmtId="0" fontId="0" fillId="0" borderId="18" xfId="0" applyBorder="1" applyAlignment="1" applyProtection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12" fillId="0" borderId="22" xfId="0" applyFont="1" applyBorder="1" applyAlignment="1" applyProtection="1">
      <alignment horizontal="left" vertical="center" shrinkToFit="1"/>
    </xf>
    <xf numFmtId="0" fontId="12" fillId="0" borderId="23" xfId="0" applyFont="1" applyBorder="1" applyAlignment="1" applyProtection="1">
      <alignment horizontal="left" vertical="center" shrinkToFit="1"/>
    </xf>
    <xf numFmtId="0" fontId="12" fillId="0" borderId="24" xfId="0" applyFont="1" applyBorder="1" applyAlignment="1" applyProtection="1">
      <alignment horizontal="left" vertical="center" shrinkToFi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 applyProtection="1">
      <alignment horizontal="center" vertical="center"/>
      <protection locked="0"/>
    </xf>
    <xf numFmtId="176" fontId="8" fillId="0" borderId="0" xfId="0" applyNumberFormat="1" applyFont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Border="1" applyAlignment="1" applyProtection="1">
      <alignment horizontal="distributed" vertical="center" shrinkToFit="1"/>
    </xf>
    <xf numFmtId="0" fontId="4" fillId="0" borderId="2" xfId="0" applyFont="1" applyBorder="1" applyAlignment="1" applyProtection="1">
      <alignment horizontal="center" vertical="center" shrinkToFit="1"/>
    </xf>
    <xf numFmtId="0" fontId="4" fillId="3" borderId="5" xfId="0" applyFont="1" applyFill="1" applyBorder="1" applyAlignment="1" applyProtection="1">
      <alignment horizontal="center" vertical="center" shrinkToFit="1"/>
      <protection locked="0"/>
    </xf>
    <xf numFmtId="0" fontId="4" fillId="3" borderId="6" xfId="0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left" vertical="center" shrinkToFit="1"/>
    </xf>
    <xf numFmtId="0" fontId="4" fillId="0" borderId="2" xfId="0" applyFont="1" applyBorder="1" applyAlignment="1" applyProtection="1">
      <alignment horizontal="left" vertical="center" shrinkToFit="1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8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 shrinkToFit="1"/>
    </xf>
    <xf numFmtId="0" fontId="5" fillId="0" borderId="9" xfId="0" applyFont="1" applyFill="1" applyBorder="1" applyAlignment="1" applyProtection="1">
      <alignment horizontal="center" vertical="center" shrinkToFit="1"/>
    </xf>
    <xf numFmtId="0" fontId="5" fillId="0" borderId="10" xfId="0" applyFont="1" applyFill="1" applyBorder="1" applyAlignment="1" applyProtection="1">
      <alignment horizontal="center" vertical="center" shrinkToFit="1"/>
    </xf>
    <xf numFmtId="0" fontId="5" fillId="0" borderId="3" xfId="0" applyFont="1" applyFill="1" applyBorder="1" applyAlignment="1" applyProtection="1">
      <alignment horizontal="center" vertical="center" shrinkToFit="1"/>
    </xf>
    <xf numFmtId="0" fontId="5" fillId="0" borderId="11" xfId="0" applyFont="1" applyFill="1" applyBorder="1" applyAlignment="1" applyProtection="1">
      <alignment horizontal="center" vertical="center" shrinkToFit="1"/>
    </xf>
    <xf numFmtId="0" fontId="5" fillId="0" borderId="16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 shrinkToFit="1"/>
      <protection locked="0"/>
    </xf>
    <xf numFmtId="0" fontId="8" fillId="3" borderId="12" xfId="0" applyFont="1" applyFill="1" applyBorder="1" applyAlignment="1" applyProtection="1">
      <alignment horizontal="center" vertical="center" shrinkToFit="1"/>
      <protection locked="0"/>
    </xf>
    <xf numFmtId="0" fontId="8" fillId="3" borderId="3" xfId="0" applyFont="1" applyFill="1" applyBorder="1" applyAlignment="1" applyProtection="1">
      <alignment horizontal="center" vertical="center" shrinkToFit="1"/>
      <protection locked="0"/>
    </xf>
    <xf numFmtId="0" fontId="8" fillId="3" borderId="4" xfId="0" applyFont="1" applyFill="1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</xf>
    <xf numFmtId="0" fontId="0" fillId="0" borderId="6" xfId="0" applyBorder="1" applyAlignment="1" applyProtection="1">
      <alignment horizontal="center" vertical="center" shrinkToFit="1"/>
    </xf>
    <xf numFmtId="0" fontId="0" fillId="0" borderId="7" xfId="0" applyBorder="1" applyAlignment="1" applyProtection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5" xfId="0" applyFont="1" applyBorder="1" applyAlignment="1" applyProtection="1">
      <alignment horizontal="center" vertical="center" shrinkToFit="1"/>
    </xf>
    <xf numFmtId="0" fontId="5" fillId="0" borderId="6" xfId="0" applyFont="1" applyBorder="1" applyAlignment="1" applyProtection="1">
      <alignment horizontal="center" vertical="center" shrinkToFit="1"/>
    </xf>
    <xf numFmtId="0" fontId="5" fillId="0" borderId="7" xfId="0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horizontal="left" vertical="center" shrinkToFit="1"/>
    </xf>
    <xf numFmtId="0" fontId="5" fillId="0" borderId="6" xfId="0" applyFont="1" applyBorder="1" applyAlignment="1" applyProtection="1">
      <alignment horizontal="left" vertical="center" shrinkToFit="1"/>
    </xf>
    <xf numFmtId="0" fontId="5" fillId="0" borderId="7" xfId="0" applyFont="1" applyBorder="1" applyAlignment="1" applyProtection="1">
      <alignment horizontal="left" vertical="center" shrinkToFit="1"/>
    </xf>
    <xf numFmtId="0" fontId="5" fillId="0" borderId="13" xfId="0" applyFont="1" applyBorder="1" applyAlignment="1" applyProtection="1">
      <alignment horizontal="center" vertical="center" shrinkToFit="1"/>
    </xf>
    <xf numFmtId="0" fontId="5" fillId="0" borderId="14" xfId="0" applyFont="1" applyBorder="1" applyAlignment="1" applyProtection="1">
      <alignment horizontal="center" vertical="center" shrinkToFit="1"/>
    </xf>
    <xf numFmtId="0" fontId="5" fillId="0" borderId="15" xfId="0" applyFont="1" applyBorder="1" applyAlignment="1" applyProtection="1">
      <alignment horizontal="center" vertical="center" shrinkToFit="1"/>
    </xf>
    <xf numFmtId="0" fontId="13" fillId="0" borderId="0" xfId="0" applyFont="1" applyFill="1" applyBorder="1" applyAlignment="1" applyProtection="1">
      <alignment horizontal="left" vertical="center" shrinkToFit="1"/>
    </xf>
    <xf numFmtId="0" fontId="2" fillId="6" borderId="0" xfId="1" applyFill="1" applyAlignment="1" applyProtection="1">
      <alignment horizontal="center" vertical="center" shrinkToFit="1"/>
    </xf>
    <xf numFmtId="0" fontId="1" fillId="6" borderId="0" xfId="1" applyFont="1" applyFill="1" applyAlignment="1" applyProtection="1">
      <alignment horizontal="center" vertical="center" shrinkToFit="1"/>
    </xf>
    <xf numFmtId="0" fontId="0" fillId="0" borderId="0" xfId="1" applyFont="1" applyFill="1" applyBorder="1" applyAlignment="1" applyProtection="1">
      <alignment horizontal="center" vertical="center" shrinkToFit="1"/>
    </xf>
    <xf numFmtId="0" fontId="1" fillId="0" borderId="0" xfId="1" applyFont="1" applyFill="1" applyBorder="1" applyAlignment="1" applyProtection="1">
      <alignment horizontal="center" vertical="center" shrinkToFit="1"/>
    </xf>
    <xf numFmtId="0" fontId="5" fillId="0" borderId="13" xfId="0" applyFont="1" applyBorder="1" applyAlignment="1" applyProtection="1">
      <alignment horizontal="left" vertical="center" shrinkToFit="1"/>
    </xf>
    <xf numFmtId="0" fontId="5" fillId="0" borderId="14" xfId="0" applyFont="1" applyBorder="1" applyAlignment="1" applyProtection="1">
      <alignment horizontal="left" vertical="center" shrinkToFit="1"/>
    </xf>
    <xf numFmtId="0" fontId="5" fillId="0" borderId="15" xfId="0" applyFont="1" applyBorder="1" applyAlignment="1" applyProtection="1">
      <alignment horizontal="left" vertical="center" shrinkToFit="1"/>
    </xf>
    <xf numFmtId="0" fontId="5" fillId="0" borderId="25" xfId="0" applyFont="1" applyBorder="1" applyAlignment="1" applyProtection="1">
      <alignment horizontal="center" vertical="center" shrinkToFit="1"/>
    </xf>
    <xf numFmtId="0" fontId="5" fillId="0" borderId="26" xfId="0" applyFont="1" applyBorder="1" applyAlignment="1" applyProtection="1">
      <alignment horizontal="center" vertical="center" shrinkToFit="1"/>
    </xf>
    <xf numFmtId="0" fontId="5" fillId="0" borderId="27" xfId="0" applyFont="1" applyBorder="1" applyAlignment="1" applyProtection="1">
      <alignment horizontal="center" vertical="center" shrinkToFit="1"/>
    </xf>
    <xf numFmtId="0" fontId="16" fillId="3" borderId="3" xfId="0" applyFont="1" applyFill="1" applyBorder="1" applyAlignment="1" applyProtection="1">
      <alignment horizontal="left" vertical="top" indent="1" shrinkToFit="1"/>
      <protection locked="0"/>
    </xf>
    <xf numFmtId="0" fontId="16" fillId="3" borderId="4" xfId="0" applyFont="1" applyFill="1" applyBorder="1" applyAlignment="1" applyProtection="1">
      <alignment horizontal="left" vertical="top" indent="1" shrinkToFit="1"/>
      <protection locked="0"/>
    </xf>
    <xf numFmtId="0" fontId="23" fillId="0" borderId="0" xfId="0" applyFont="1" applyBorder="1" applyAlignment="1" applyProtection="1">
      <alignment horizontal="center" vertical="center" wrapText="1"/>
      <protection hidden="1"/>
    </xf>
    <xf numFmtId="0" fontId="12" fillId="2" borderId="5" xfId="0" applyFont="1" applyFill="1" applyBorder="1" applyAlignment="1" applyProtection="1">
      <alignment horizontal="center" vertical="center" shrinkToFit="1"/>
    </xf>
    <xf numFmtId="0" fontId="12" fillId="2" borderId="6" xfId="0" applyFont="1" applyFill="1" applyBorder="1" applyAlignment="1" applyProtection="1">
      <alignment horizontal="center" vertical="center" shrinkToFit="1"/>
    </xf>
    <xf numFmtId="0" fontId="12" fillId="2" borderId="7" xfId="0" applyFont="1" applyFill="1" applyBorder="1" applyAlignment="1" applyProtection="1">
      <alignment horizontal="center" vertical="center" shrinkToFit="1"/>
    </xf>
    <xf numFmtId="0" fontId="12" fillId="2" borderId="2" xfId="0" applyFont="1" applyFill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/>
    </xf>
    <xf numFmtId="0" fontId="5" fillId="0" borderId="0" xfId="0" applyFont="1" applyBorder="1" applyProtection="1">
      <alignment vertical="center"/>
    </xf>
    <xf numFmtId="0" fontId="12" fillId="2" borderId="21" xfId="0" applyFont="1" applyFill="1" applyBorder="1" applyAlignment="1" applyProtection="1">
      <alignment horizontal="center" vertical="center" shrinkToFit="1"/>
    </xf>
    <xf numFmtId="0" fontId="5" fillId="0" borderId="28" xfId="0" applyFont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center" vertical="center" shrinkToFit="1"/>
    </xf>
    <xf numFmtId="0" fontId="5" fillId="0" borderId="29" xfId="0" applyFont="1" applyBorder="1" applyAlignment="1" applyProtection="1">
      <alignment horizontal="center" vertical="center" shrinkToFit="1"/>
    </xf>
    <xf numFmtId="0" fontId="0" fillId="0" borderId="2" xfId="0" applyBorder="1" applyAlignment="1" applyProtection="1">
      <alignment horizontal="center" vertical="center" shrinkToFit="1"/>
    </xf>
    <xf numFmtId="0" fontId="0" fillId="0" borderId="20" xfId="0" applyBorder="1" applyAlignment="1" applyProtection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12" fillId="3" borderId="21" xfId="0" applyFont="1" applyFill="1" applyBorder="1" applyAlignment="1" applyProtection="1">
      <alignment horizontal="left" vertical="center" shrinkToFit="1"/>
      <protection locked="0"/>
    </xf>
    <xf numFmtId="0" fontId="15" fillId="5" borderId="0" xfId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 shrinkToFit="1"/>
    </xf>
    <xf numFmtId="0" fontId="4" fillId="3" borderId="5" xfId="0" applyFont="1" applyFill="1" applyBorder="1" applyAlignment="1" applyProtection="1">
      <alignment horizontal="center" vertical="center" shrinkToFit="1"/>
    </xf>
    <xf numFmtId="0" fontId="12" fillId="2" borderId="10" xfId="0" applyFont="1" applyFill="1" applyBorder="1" applyAlignment="1" applyProtection="1">
      <alignment horizontal="center" vertical="center" shrinkToFit="1"/>
    </xf>
    <xf numFmtId="0" fontId="12" fillId="2" borderId="3" xfId="0" applyFont="1" applyFill="1" applyBorder="1" applyAlignment="1" applyProtection="1">
      <alignment horizontal="center" vertical="center" shrinkToFit="1"/>
    </xf>
    <xf numFmtId="0" fontId="12" fillId="2" borderId="4" xfId="0" applyFont="1" applyFill="1" applyBorder="1" applyAlignment="1" applyProtection="1">
      <alignment horizontal="center" vertical="center" shrinkToFit="1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0</xdr:rowOff>
    </xdr:from>
    <xdr:to>
      <xdr:col>70</xdr:col>
      <xdr:colOff>0</xdr:colOff>
      <xdr:row>2</xdr:row>
      <xdr:rowOff>0</xdr:rowOff>
    </xdr:to>
    <xdr:sp macro="" textlink="">
      <xdr:nvSpPr>
        <xdr:cNvPr id="1707" name="Line 2">
          <a:extLst>
            <a:ext uri="{FF2B5EF4-FFF2-40B4-BE49-F238E27FC236}">
              <a16:creationId xmlns:a16="http://schemas.microsoft.com/office/drawing/2014/main" id="{562C32BA-24FF-4AE0-BEE2-82AC386162EA}"/>
            </a:ext>
          </a:extLst>
        </xdr:cNvPr>
        <xdr:cNvSpPr>
          <a:spLocks noChangeShapeType="1"/>
        </xdr:cNvSpPr>
      </xdr:nvSpPr>
      <xdr:spPr bwMode="auto">
        <a:xfrm>
          <a:off x="504825" y="409575"/>
          <a:ext cx="6162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3</xdr:row>
      <xdr:rowOff>85725</xdr:rowOff>
    </xdr:from>
    <xdr:to>
      <xdr:col>41</xdr:col>
      <xdr:colOff>85725</xdr:colOff>
      <xdr:row>4</xdr:row>
      <xdr:rowOff>123825</xdr:rowOff>
    </xdr:to>
    <xdr:sp macro="" textlink="">
      <xdr:nvSpPr>
        <xdr:cNvPr id="1708" name="AutoShape 3">
          <a:extLst>
            <a:ext uri="{FF2B5EF4-FFF2-40B4-BE49-F238E27FC236}">
              <a16:creationId xmlns:a16="http://schemas.microsoft.com/office/drawing/2014/main" id="{78F95556-1484-42A8-9DC1-B2DD631E051D}"/>
            </a:ext>
          </a:extLst>
        </xdr:cNvPr>
        <xdr:cNvSpPr>
          <a:spLocks noChangeArrowheads="1"/>
        </xdr:cNvSpPr>
      </xdr:nvSpPr>
      <xdr:spPr bwMode="auto">
        <a:xfrm>
          <a:off x="3714750" y="561975"/>
          <a:ext cx="276225" cy="209550"/>
        </a:xfrm>
        <a:prstGeom prst="leftArrow">
          <a:avLst>
            <a:gd name="adj1" fmla="val 50000"/>
            <a:gd name="adj2" fmla="val 32955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42</xdr:col>
      <xdr:colOff>49530</xdr:colOff>
      <xdr:row>3</xdr:row>
      <xdr:rowOff>82867</xdr:rowOff>
    </xdr:from>
    <xdr:to>
      <xdr:col>56</xdr:col>
      <xdr:colOff>9564</xdr:colOff>
      <xdr:row>4</xdr:row>
      <xdr:rowOff>162273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D7753A8-FB66-41F6-8ABF-5854533A701F}"/>
            </a:ext>
          </a:extLst>
        </xdr:cNvPr>
        <xdr:cNvSpPr txBox="1">
          <a:spLocks noChangeArrowheads="1"/>
        </xdr:cNvSpPr>
      </xdr:nvSpPr>
      <xdr:spPr bwMode="auto">
        <a:xfrm>
          <a:off x="4057650" y="571500"/>
          <a:ext cx="12858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選択してください</a:t>
          </a:r>
        </a:p>
      </xdr:txBody>
    </xdr:sp>
    <xdr:clientData/>
  </xdr:twoCellAnchor>
  <xdr:twoCellAnchor>
    <xdr:from>
      <xdr:col>74</xdr:col>
      <xdr:colOff>0</xdr:colOff>
      <xdr:row>3</xdr:row>
      <xdr:rowOff>61912</xdr:rowOff>
    </xdr:from>
    <xdr:to>
      <xdr:col>77</xdr:col>
      <xdr:colOff>293377</xdr:colOff>
      <xdr:row>4</xdr:row>
      <xdr:rowOff>145084</xdr:rowOff>
    </xdr:to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E336495E-90CC-41E5-BEFE-FFFAC87CDC3D}"/>
            </a:ext>
          </a:extLst>
        </xdr:cNvPr>
        <xdr:cNvSpPr txBox="1">
          <a:spLocks noChangeArrowheads="1"/>
        </xdr:cNvSpPr>
      </xdr:nvSpPr>
      <xdr:spPr bwMode="auto">
        <a:xfrm>
          <a:off x="7067550" y="542925"/>
          <a:ext cx="1724025" cy="247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CCFF" mc:Ignorable="a14" a14:legacySpreadsheetColorIndex="44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シート名を変更しないこと</a:t>
          </a:r>
        </a:p>
      </xdr:txBody>
    </xdr:sp>
    <xdr:clientData/>
  </xdr:twoCellAnchor>
  <xdr:twoCellAnchor>
    <xdr:from>
      <xdr:col>74</xdr:col>
      <xdr:colOff>0</xdr:colOff>
      <xdr:row>10</xdr:row>
      <xdr:rowOff>87630</xdr:rowOff>
    </xdr:from>
    <xdr:to>
      <xdr:col>77</xdr:col>
      <xdr:colOff>293377</xdr:colOff>
      <xdr:row>11</xdr:row>
      <xdr:rowOff>228679</xdr:rowOff>
    </xdr:to>
    <xdr:sp macro="" textlink="">
      <xdr:nvSpPr>
        <xdr:cNvPr id="1046" name="Text Box 22">
          <a:extLst>
            <a:ext uri="{FF2B5EF4-FFF2-40B4-BE49-F238E27FC236}">
              <a16:creationId xmlns:a16="http://schemas.microsoft.com/office/drawing/2014/main" id="{E744F1C3-F781-4CA4-B657-EDEB645B860E}"/>
            </a:ext>
          </a:extLst>
        </xdr:cNvPr>
        <xdr:cNvSpPr txBox="1">
          <a:spLocks noChangeArrowheads="1"/>
        </xdr:cNvSpPr>
      </xdr:nvSpPr>
      <xdr:spPr bwMode="auto">
        <a:xfrm>
          <a:off x="7067550" y="2133600"/>
          <a:ext cx="1724025" cy="371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黄色の欄は原則全てを記入すること</a:t>
          </a:r>
        </a:p>
      </xdr:txBody>
    </xdr:sp>
    <xdr:clientData/>
  </xdr:twoCellAnchor>
  <xdr:twoCellAnchor>
    <xdr:from>
      <xdr:col>74</xdr:col>
      <xdr:colOff>0</xdr:colOff>
      <xdr:row>12</xdr:row>
      <xdr:rowOff>66675</xdr:rowOff>
    </xdr:from>
    <xdr:to>
      <xdr:col>77</xdr:col>
      <xdr:colOff>293377</xdr:colOff>
      <xdr:row>14</xdr:row>
      <xdr:rowOff>66675</xdr:rowOff>
    </xdr:to>
    <xdr:sp macro="" textlink="">
      <xdr:nvSpPr>
        <xdr:cNvPr id="1047" name="Text Box 23">
          <a:extLst>
            <a:ext uri="{FF2B5EF4-FFF2-40B4-BE49-F238E27FC236}">
              <a16:creationId xmlns:a16="http://schemas.microsoft.com/office/drawing/2014/main" id="{7D3A184E-7979-49D6-B183-7F005DFEEDCE}"/>
            </a:ext>
          </a:extLst>
        </xdr:cNvPr>
        <xdr:cNvSpPr txBox="1">
          <a:spLocks noChangeArrowheads="1"/>
        </xdr:cNvSpPr>
      </xdr:nvSpPr>
      <xdr:spPr bwMode="auto">
        <a:xfrm>
          <a:off x="7067550" y="2581275"/>
          <a:ext cx="17240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所属名は，男女統一した名称であること。（鹿児島県立，高等学校は省く）</a:t>
          </a:r>
        </a:p>
      </xdr:txBody>
    </xdr:sp>
    <xdr:clientData/>
  </xdr:twoCellAnchor>
  <xdr:twoCellAnchor>
    <xdr:from>
      <xdr:col>74</xdr:col>
      <xdr:colOff>9525</xdr:colOff>
      <xdr:row>14</xdr:row>
      <xdr:rowOff>142875</xdr:rowOff>
    </xdr:from>
    <xdr:to>
      <xdr:col>77</xdr:col>
      <xdr:colOff>302902</xdr:colOff>
      <xdr:row>15</xdr:row>
      <xdr:rowOff>247650</xdr:rowOff>
    </xdr:to>
    <xdr:sp macro="" textlink="">
      <xdr:nvSpPr>
        <xdr:cNvPr id="1048" name="Text Box 24">
          <a:extLst>
            <a:ext uri="{FF2B5EF4-FFF2-40B4-BE49-F238E27FC236}">
              <a16:creationId xmlns:a16="http://schemas.microsoft.com/office/drawing/2014/main" id="{90A50374-BD50-4272-AF36-7C19A60B11A9}"/>
            </a:ext>
          </a:extLst>
        </xdr:cNvPr>
        <xdr:cNvSpPr txBox="1">
          <a:spLocks noChangeArrowheads="1"/>
        </xdr:cNvSpPr>
      </xdr:nvSpPr>
      <xdr:spPr bwMode="auto">
        <a:xfrm>
          <a:off x="7077075" y="3228975"/>
          <a:ext cx="1724025" cy="390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電子データは指定のアドレスに送信してください。</a:t>
          </a:r>
        </a:p>
      </xdr:txBody>
    </xdr:sp>
    <xdr:clientData/>
  </xdr:twoCellAnchor>
  <xdr:twoCellAnchor>
    <xdr:from>
      <xdr:col>74</xdr:col>
      <xdr:colOff>0</xdr:colOff>
      <xdr:row>5</xdr:row>
      <xdr:rowOff>38100</xdr:rowOff>
    </xdr:from>
    <xdr:to>
      <xdr:col>77</xdr:col>
      <xdr:colOff>293377</xdr:colOff>
      <xdr:row>7</xdr:row>
      <xdr:rowOff>257175</xdr:rowOff>
    </xdr:to>
    <xdr:sp macro="" textlink="">
      <xdr:nvSpPr>
        <xdr:cNvPr id="1203" name="Text Box 179">
          <a:extLst>
            <a:ext uri="{FF2B5EF4-FFF2-40B4-BE49-F238E27FC236}">
              <a16:creationId xmlns:a16="http://schemas.microsoft.com/office/drawing/2014/main" id="{10A64538-79A0-40F5-B305-EF2FBA1C95F3}"/>
            </a:ext>
          </a:extLst>
        </xdr:cNvPr>
        <xdr:cNvSpPr txBox="1">
          <a:spLocks noChangeArrowheads="1"/>
        </xdr:cNvSpPr>
      </xdr:nvSpPr>
      <xdr:spPr bwMode="auto">
        <a:xfrm>
          <a:off x="7067550" y="857250"/>
          <a:ext cx="1724025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団体戦，個人戦の入力は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セルのコピー，貼付をしないこと。数式が壊れます。</a:t>
          </a:r>
        </a:p>
      </xdr:txBody>
    </xdr:sp>
    <xdr:clientData/>
  </xdr:twoCellAnchor>
  <xdr:twoCellAnchor>
    <xdr:from>
      <xdr:col>74</xdr:col>
      <xdr:colOff>0</xdr:colOff>
      <xdr:row>8</xdr:row>
      <xdr:rowOff>47625</xdr:rowOff>
    </xdr:from>
    <xdr:to>
      <xdr:col>77</xdr:col>
      <xdr:colOff>293377</xdr:colOff>
      <xdr:row>10</xdr:row>
      <xdr:rowOff>11510</xdr:rowOff>
    </xdr:to>
    <xdr:sp macro="" textlink="">
      <xdr:nvSpPr>
        <xdr:cNvPr id="1204" name="Text Box 180">
          <a:extLst>
            <a:ext uri="{FF2B5EF4-FFF2-40B4-BE49-F238E27FC236}">
              <a16:creationId xmlns:a16="http://schemas.microsoft.com/office/drawing/2014/main" id="{B0724B09-EE99-4FF4-A253-73F1D8905832}"/>
            </a:ext>
          </a:extLst>
        </xdr:cNvPr>
        <xdr:cNvSpPr txBox="1">
          <a:spLocks noChangeArrowheads="1"/>
        </xdr:cNvSpPr>
      </xdr:nvSpPr>
      <xdr:spPr bwMode="auto">
        <a:xfrm>
          <a:off x="7067550" y="1514475"/>
          <a:ext cx="1724025" cy="54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CC99" mc:Ignorable="a14" a14:legacySpreadsheetColorIndex="47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同一ファイルで男女の申し込みをしないこと。</a:t>
          </a:r>
        </a:p>
        <a:p>
          <a:pPr algn="l" rtl="0">
            <a:lnSpc>
              <a:spcPts val="900"/>
            </a:lnSpc>
            <a:defRPr sz="1000"/>
          </a:pPr>
          <a:r>
            <a:rPr lang="en-US" altLang="ja-JP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必ずファイル分けをしてください。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0</xdr:colOff>
      <xdr:row>3</xdr:row>
      <xdr:rowOff>85725</xdr:rowOff>
    </xdr:from>
    <xdr:to>
      <xdr:col>41</xdr:col>
      <xdr:colOff>85725</xdr:colOff>
      <xdr:row>4</xdr:row>
      <xdr:rowOff>123825</xdr:rowOff>
    </xdr:to>
    <xdr:sp macro="" textlink="">
      <xdr:nvSpPr>
        <xdr:cNvPr id="3322" name="AutoShape 3">
          <a:extLst>
            <a:ext uri="{FF2B5EF4-FFF2-40B4-BE49-F238E27FC236}">
              <a16:creationId xmlns:a16="http://schemas.microsoft.com/office/drawing/2014/main" id="{9F1D3450-4F24-4AA0-90A2-A809CBC7CE7E}"/>
            </a:ext>
          </a:extLst>
        </xdr:cNvPr>
        <xdr:cNvSpPr>
          <a:spLocks noChangeArrowheads="1"/>
        </xdr:cNvSpPr>
      </xdr:nvSpPr>
      <xdr:spPr bwMode="auto">
        <a:xfrm>
          <a:off x="3714750" y="561975"/>
          <a:ext cx="276225" cy="209550"/>
        </a:xfrm>
        <a:prstGeom prst="leftArrow">
          <a:avLst>
            <a:gd name="adj1" fmla="val 50000"/>
            <a:gd name="adj2" fmla="val 32955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42</xdr:col>
      <xdr:colOff>49530</xdr:colOff>
      <xdr:row>3</xdr:row>
      <xdr:rowOff>82867</xdr:rowOff>
    </xdr:from>
    <xdr:to>
      <xdr:col>56</xdr:col>
      <xdr:colOff>9564</xdr:colOff>
      <xdr:row>4</xdr:row>
      <xdr:rowOff>162273</xdr:rowOff>
    </xdr:to>
    <xdr:sp macro="" textlink="">
      <xdr:nvSpPr>
        <xdr:cNvPr id="3076" name="Text Box 4">
          <a:extLst>
            <a:ext uri="{FF2B5EF4-FFF2-40B4-BE49-F238E27FC236}">
              <a16:creationId xmlns:a16="http://schemas.microsoft.com/office/drawing/2014/main" id="{2AF83355-27E5-4AD3-BCE9-4EFDD201C4F0}"/>
            </a:ext>
          </a:extLst>
        </xdr:cNvPr>
        <xdr:cNvSpPr txBox="1">
          <a:spLocks noChangeArrowheads="1"/>
        </xdr:cNvSpPr>
      </xdr:nvSpPr>
      <xdr:spPr bwMode="auto">
        <a:xfrm>
          <a:off x="4057650" y="571500"/>
          <a:ext cx="12858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選択してください</a:t>
          </a:r>
        </a:p>
      </xdr:txBody>
    </xdr:sp>
    <xdr:clientData/>
  </xdr:twoCellAnchor>
  <xdr:twoCellAnchor>
    <xdr:from>
      <xdr:col>74</xdr:col>
      <xdr:colOff>82867</xdr:colOff>
      <xdr:row>4</xdr:row>
      <xdr:rowOff>161925</xdr:rowOff>
    </xdr:from>
    <xdr:to>
      <xdr:col>76</xdr:col>
      <xdr:colOff>376245</xdr:colOff>
      <xdr:row>15</xdr:row>
      <xdr:rowOff>66675</xdr:rowOff>
    </xdr:to>
    <xdr:sp macro="" textlink="">
      <xdr:nvSpPr>
        <xdr:cNvPr id="3095" name="WordArt 23">
          <a:extLst>
            <a:ext uri="{FF2B5EF4-FFF2-40B4-BE49-F238E27FC236}">
              <a16:creationId xmlns:a16="http://schemas.microsoft.com/office/drawing/2014/main" id="{DFE4D825-268F-4F3F-98FB-C6AE1355E2CE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6462713" y="1500187"/>
          <a:ext cx="2628900" cy="12477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6600" mc:Ignorable="a14" a14:legacySpreadsheetColorIndex="53"/>
              </a:solidFill>
              <a:effectLst/>
              <a:latin typeface="HG創英角ｺﾞｼｯｸUB"/>
              <a:ea typeface="HG創英角ｺﾞｼｯｸUB"/>
            </a:rPr>
            <a:t>記入例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70</xdr:col>
      <xdr:colOff>0</xdr:colOff>
      <xdr:row>2</xdr:row>
      <xdr:rowOff>0</xdr:rowOff>
    </xdr:to>
    <xdr:sp macro="" textlink="">
      <xdr:nvSpPr>
        <xdr:cNvPr id="3325" name="Line 32">
          <a:extLst>
            <a:ext uri="{FF2B5EF4-FFF2-40B4-BE49-F238E27FC236}">
              <a16:creationId xmlns:a16="http://schemas.microsoft.com/office/drawing/2014/main" id="{CFD6F1B6-BD97-4EB1-8FE8-1084377484EB}"/>
            </a:ext>
          </a:extLst>
        </xdr:cNvPr>
        <xdr:cNvSpPr>
          <a:spLocks noChangeShapeType="1"/>
        </xdr:cNvSpPr>
      </xdr:nvSpPr>
      <xdr:spPr bwMode="auto">
        <a:xfrm>
          <a:off x="1143000" y="409575"/>
          <a:ext cx="5524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764841h@kago.ed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agoshimakoutairen@yahoo.co.jp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9">
    <pageSetUpPr autoPageBreaks="0"/>
  </sheetPr>
  <dimension ref="A1:CK190"/>
  <sheetViews>
    <sheetView showGridLines="0" showRowColHeaders="0" tabSelected="1" zoomScaleNormal="100" zoomScaleSheetLayoutView="85" workbookViewId="0">
      <selection activeCell="AN22" sqref="AN22:AS22"/>
    </sheetView>
  </sheetViews>
  <sheetFormatPr defaultRowHeight="13.5" x14ac:dyDescent="0.15"/>
  <cols>
    <col min="1" max="1" width="1.25" style="20" customWidth="1"/>
    <col min="2" max="74" width="1.25" style="3" customWidth="1"/>
    <col min="75" max="79" width="6.25" style="27" customWidth="1"/>
    <col min="80" max="80" width="6.25" style="3" customWidth="1"/>
    <col min="81" max="82" width="6.25" style="27" customWidth="1"/>
    <col min="83" max="83" width="11.25" style="27" customWidth="1"/>
    <col min="84" max="89" width="6.25" style="27" customWidth="1"/>
    <col min="90" max="116" width="6.25" style="3" customWidth="1"/>
    <col min="117" max="16384" width="9" style="3"/>
  </cols>
  <sheetData>
    <row r="1" spans="1:77" ht="13.5" customHeight="1" x14ac:dyDescent="0.15">
      <c r="A1" s="179"/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  <c r="AP1" s="179"/>
      <c r="AQ1" s="179"/>
      <c r="AR1" s="179"/>
      <c r="AS1" s="179"/>
      <c r="AT1" s="179"/>
      <c r="AU1" s="179"/>
      <c r="AV1" s="179"/>
      <c r="AW1" s="179"/>
      <c r="AX1" s="179"/>
      <c r="AY1" s="179"/>
      <c r="AZ1" s="179"/>
      <c r="BA1" s="179"/>
      <c r="BB1" s="179"/>
      <c r="BC1" s="179"/>
      <c r="BD1" s="179"/>
      <c r="BE1" s="179"/>
      <c r="BF1" s="179"/>
      <c r="BG1" s="179"/>
      <c r="BH1" s="179"/>
      <c r="BI1" s="179"/>
      <c r="BJ1" s="179"/>
      <c r="BK1" s="179"/>
      <c r="BL1" s="179"/>
      <c r="BM1" s="179"/>
      <c r="BN1" s="1"/>
      <c r="BO1" s="1"/>
      <c r="BP1" s="1"/>
      <c r="BQ1" s="1"/>
      <c r="BR1" s="2"/>
      <c r="BS1" s="2"/>
      <c r="BT1" s="2"/>
      <c r="BU1" s="2"/>
      <c r="BW1" s="53" t="s">
        <v>49</v>
      </c>
      <c r="BX1" s="53"/>
      <c r="BY1" s="53"/>
    </row>
    <row r="2" spans="1:77" ht="18.75" x14ac:dyDescent="0.15">
      <c r="A2" s="25">
        <f>DATE(1967,4,2)</f>
        <v>24564</v>
      </c>
      <c r="B2" s="25">
        <f ca="1">TODAY()</f>
        <v>45551</v>
      </c>
      <c r="C2" s="177">
        <f ca="1">B2-A2</f>
        <v>20987</v>
      </c>
      <c r="D2" s="177"/>
      <c r="E2" s="177"/>
      <c r="F2" s="177"/>
      <c r="G2" s="177"/>
      <c r="H2" s="177"/>
      <c r="I2" s="177"/>
      <c r="J2" s="177"/>
      <c r="K2" s="177"/>
      <c r="L2" s="177"/>
      <c r="M2" s="180" t="s">
        <v>0</v>
      </c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  <c r="BE2" s="178"/>
      <c r="BF2" s="178"/>
      <c r="BG2" s="60" t="s">
        <v>1</v>
      </c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W2" s="53"/>
      <c r="BX2" s="53"/>
      <c r="BY2" s="53"/>
    </row>
    <row r="3" spans="1:77" ht="5.25" customHeight="1" x14ac:dyDescent="0.1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8"/>
      <c r="BT3" s="8"/>
      <c r="BU3" s="8"/>
      <c r="BW3" s="53"/>
      <c r="BX3" s="53"/>
      <c r="BY3" s="53"/>
    </row>
    <row r="4" spans="1:77" x14ac:dyDescent="0.15">
      <c r="A4" s="181" t="s">
        <v>2</v>
      </c>
      <c r="B4" s="181"/>
      <c r="C4" s="181"/>
      <c r="D4" s="181"/>
      <c r="E4" s="181"/>
      <c r="F4" s="181"/>
      <c r="G4" s="181"/>
      <c r="H4" s="181"/>
      <c r="I4" s="181"/>
      <c r="J4" s="181"/>
      <c r="K4" s="9"/>
      <c r="L4" s="10"/>
      <c r="M4" s="9"/>
      <c r="N4" s="181" t="s">
        <v>3</v>
      </c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1"/>
      <c r="AA4" s="12"/>
      <c r="AB4" s="12"/>
      <c r="AC4" s="173" t="s">
        <v>4</v>
      </c>
      <c r="AD4" s="173"/>
      <c r="AE4" s="173"/>
      <c r="AF4" s="173"/>
      <c r="AG4" s="173" t="s">
        <v>5</v>
      </c>
      <c r="AH4" s="173"/>
      <c r="AI4" s="173"/>
      <c r="AJ4" s="173"/>
      <c r="AK4" s="12"/>
      <c r="AL4" s="12"/>
      <c r="AM4" s="12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4"/>
      <c r="BO4" s="14"/>
      <c r="BP4" s="14"/>
      <c r="BQ4" s="14"/>
      <c r="BR4" s="14"/>
      <c r="BS4" s="15"/>
      <c r="BT4" s="15"/>
      <c r="BU4" s="15"/>
      <c r="BW4" s="28"/>
      <c r="BX4" s="28"/>
      <c r="BY4" s="28"/>
    </row>
    <row r="5" spans="1:77" x14ac:dyDescent="0.15">
      <c r="A5" s="182"/>
      <c r="B5" s="183"/>
      <c r="C5" s="183"/>
      <c r="D5" s="183"/>
      <c r="E5" s="183"/>
      <c r="F5" s="183"/>
      <c r="G5" s="183"/>
      <c r="H5" s="183"/>
      <c r="I5" s="184" t="s">
        <v>6</v>
      </c>
      <c r="J5" s="185"/>
      <c r="K5" s="12"/>
      <c r="L5" s="12"/>
      <c r="M5" s="12"/>
      <c r="N5" s="174"/>
      <c r="O5" s="174"/>
      <c r="P5" s="174"/>
      <c r="Q5" s="174"/>
      <c r="R5" s="174"/>
      <c r="S5" s="174"/>
      <c r="T5" s="174"/>
      <c r="U5" s="174"/>
      <c r="V5" s="174"/>
      <c r="W5" s="186"/>
      <c r="X5" s="78" t="s">
        <v>7</v>
      </c>
      <c r="Y5" s="79"/>
      <c r="Z5" s="17"/>
      <c r="AA5" s="12"/>
      <c r="AB5" s="12"/>
      <c r="AC5" s="174"/>
      <c r="AD5" s="174"/>
      <c r="AE5" s="174"/>
      <c r="AF5" s="174"/>
      <c r="AG5" s="174"/>
      <c r="AH5" s="174"/>
      <c r="AI5" s="174"/>
      <c r="AJ5" s="174"/>
      <c r="AK5" s="12"/>
      <c r="AL5" s="12"/>
      <c r="AM5" s="12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5"/>
      <c r="BT5" s="15"/>
      <c r="BU5" s="15"/>
      <c r="BW5" s="28"/>
      <c r="BX5" s="28"/>
      <c r="BY5" s="28"/>
    </row>
    <row r="6" spans="1:77" ht="6" customHeight="1" x14ac:dyDescent="0.1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8"/>
      <c r="BT6" s="8"/>
      <c r="BU6" s="8"/>
      <c r="BW6" s="29"/>
      <c r="BX6" s="29"/>
      <c r="BY6" s="29"/>
    </row>
    <row r="7" spans="1:77" ht="22.5" customHeight="1" x14ac:dyDescent="0.15">
      <c r="A7" s="73" t="s">
        <v>91</v>
      </c>
      <c r="B7" s="74"/>
      <c r="C7" s="74"/>
      <c r="D7" s="74"/>
      <c r="E7" s="74"/>
      <c r="F7" s="74"/>
      <c r="G7" s="74"/>
      <c r="H7" s="74"/>
      <c r="I7" s="74"/>
      <c r="J7" s="74"/>
      <c r="K7" s="97"/>
      <c r="L7" s="98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100"/>
      <c r="AN7" s="69" t="s">
        <v>80</v>
      </c>
      <c r="AO7" s="69"/>
      <c r="AP7" s="69"/>
      <c r="AQ7" s="69"/>
      <c r="AR7" s="69"/>
      <c r="AS7" s="69"/>
      <c r="AT7" s="69"/>
      <c r="AU7" s="69"/>
      <c r="AV7" s="69"/>
      <c r="AW7" s="69"/>
      <c r="AX7" s="175"/>
      <c r="AY7" s="176"/>
      <c r="AZ7" s="176"/>
      <c r="BA7" s="176"/>
      <c r="BB7" s="176"/>
      <c r="BC7" s="176"/>
      <c r="BD7" s="176"/>
      <c r="BE7" s="176"/>
      <c r="BF7" s="176"/>
      <c r="BG7" s="176"/>
      <c r="BH7" s="176"/>
      <c r="BI7" s="176"/>
      <c r="BJ7" s="176"/>
      <c r="BK7" s="176"/>
      <c r="BL7" s="176"/>
      <c r="BM7" s="176"/>
      <c r="BN7" s="176"/>
      <c r="BO7" s="176"/>
      <c r="BP7" s="176"/>
      <c r="BQ7" s="176"/>
      <c r="BR7" s="171" t="s">
        <v>8</v>
      </c>
      <c r="BS7" s="171"/>
      <c r="BT7" s="171"/>
      <c r="BU7" s="172"/>
      <c r="BW7" s="29"/>
      <c r="BX7" s="29"/>
      <c r="BY7" s="29"/>
    </row>
    <row r="8" spans="1:77" ht="22.5" customHeight="1" x14ac:dyDescent="0.15">
      <c r="A8" s="80" t="s">
        <v>73</v>
      </c>
      <c r="B8" s="81"/>
      <c r="C8" s="81"/>
      <c r="D8" s="81"/>
      <c r="E8" s="81"/>
      <c r="F8" s="81"/>
      <c r="G8" s="81"/>
      <c r="H8" s="81"/>
      <c r="I8" s="81"/>
      <c r="J8" s="81"/>
      <c r="K8" s="82"/>
      <c r="L8" s="101" t="s">
        <v>78</v>
      </c>
      <c r="M8" s="102"/>
      <c r="N8" s="103"/>
      <c r="O8" s="103"/>
      <c r="P8" s="103"/>
      <c r="Q8" s="103"/>
      <c r="R8" s="26" t="s">
        <v>79</v>
      </c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90"/>
      <c r="AN8" s="75" t="s">
        <v>69</v>
      </c>
      <c r="AO8" s="76"/>
      <c r="AP8" s="76"/>
      <c r="AQ8" s="76"/>
      <c r="AR8" s="76"/>
      <c r="AS8" s="76"/>
      <c r="AT8" s="76"/>
      <c r="AU8" s="77"/>
      <c r="AV8" s="58"/>
      <c r="AW8" s="59"/>
      <c r="AX8" s="59"/>
      <c r="AY8" s="59"/>
      <c r="AZ8" s="59"/>
      <c r="BA8" s="59"/>
      <c r="BB8" s="59"/>
      <c r="BC8" s="43" t="s">
        <v>10</v>
      </c>
      <c r="BD8" s="43"/>
      <c r="BE8" s="43"/>
      <c r="BF8" s="59"/>
      <c r="BG8" s="59"/>
      <c r="BH8" s="59"/>
      <c r="BI8" s="59"/>
      <c r="BJ8" s="59"/>
      <c r="BK8" s="59"/>
      <c r="BL8" s="43" t="s">
        <v>79</v>
      </c>
      <c r="BM8" s="43"/>
      <c r="BN8" s="43"/>
      <c r="BO8" s="61"/>
      <c r="BP8" s="61"/>
      <c r="BQ8" s="61"/>
      <c r="BR8" s="61"/>
      <c r="BS8" s="61"/>
      <c r="BT8" s="61"/>
      <c r="BU8" s="62"/>
      <c r="BW8" s="28"/>
      <c r="BX8" s="28"/>
      <c r="BY8" s="28"/>
    </row>
    <row r="9" spans="1:77" ht="22.5" customHeight="1" x14ac:dyDescent="0.15">
      <c r="A9" s="83"/>
      <c r="B9" s="84"/>
      <c r="C9" s="84"/>
      <c r="D9" s="84"/>
      <c r="E9" s="84"/>
      <c r="F9" s="84"/>
      <c r="G9" s="84"/>
      <c r="H9" s="84"/>
      <c r="I9" s="84"/>
      <c r="J9" s="84"/>
      <c r="K9" s="85"/>
      <c r="L9" s="91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3"/>
      <c r="AN9" s="70" t="s">
        <v>70</v>
      </c>
      <c r="AO9" s="71"/>
      <c r="AP9" s="71"/>
      <c r="AQ9" s="71"/>
      <c r="AR9" s="71"/>
      <c r="AS9" s="71"/>
      <c r="AT9" s="71"/>
      <c r="AU9" s="72"/>
      <c r="AV9" s="58"/>
      <c r="AW9" s="59"/>
      <c r="AX9" s="59"/>
      <c r="AY9" s="59"/>
      <c r="AZ9" s="59"/>
      <c r="BA9" s="59"/>
      <c r="BB9" s="59"/>
      <c r="BC9" s="43" t="s">
        <v>10</v>
      </c>
      <c r="BD9" s="43"/>
      <c r="BE9" s="43"/>
      <c r="BF9" s="59"/>
      <c r="BG9" s="59"/>
      <c r="BH9" s="59"/>
      <c r="BI9" s="59"/>
      <c r="BJ9" s="59"/>
      <c r="BK9" s="59"/>
      <c r="BL9" s="43" t="s">
        <v>10</v>
      </c>
      <c r="BM9" s="43"/>
      <c r="BN9" s="43"/>
      <c r="BO9" s="61"/>
      <c r="BP9" s="61"/>
      <c r="BQ9" s="61"/>
      <c r="BR9" s="61"/>
      <c r="BS9" s="61"/>
      <c r="BT9" s="61"/>
      <c r="BU9" s="62"/>
    </row>
    <row r="10" spans="1:77" ht="22.5" customHeight="1" x14ac:dyDescent="0.15">
      <c r="A10" s="86"/>
      <c r="B10" s="87"/>
      <c r="C10" s="87"/>
      <c r="D10" s="87"/>
      <c r="E10" s="87"/>
      <c r="F10" s="87"/>
      <c r="G10" s="87"/>
      <c r="H10" s="87"/>
      <c r="I10" s="87"/>
      <c r="J10" s="87"/>
      <c r="K10" s="88"/>
      <c r="L10" s="94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6"/>
      <c r="AN10" s="73" t="s">
        <v>11</v>
      </c>
      <c r="AO10" s="74"/>
      <c r="AP10" s="74"/>
      <c r="AQ10" s="74"/>
      <c r="AR10" s="74"/>
      <c r="AS10" s="74"/>
      <c r="AT10" s="74"/>
      <c r="AU10" s="74"/>
      <c r="AV10" s="58"/>
      <c r="AW10" s="59"/>
      <c r="AX10" s="59"/>
      <c r="AY10" s="59"/>
      <c r="AZ10" s="59"/>
      <c r="BA10" s="59"/>
      <c r="BB10" s="59"/>
      <c r="BC10" s="43" t="s">
        <v>10</v>
      </c>
      <c r="BD10" s="43"/>
      <c r="BE10" s="43"/>
      <c r="BF10" s="59"/>
      <c r="BG10" s="59"/>
      <c r="BH10" s="59"/>
      <c r="BI10" s="59"/>
      <c r="BJ10" s="59"/>
      <c r="BK10" s="59"/>
      <c r="BL10" s="43" t="s">
        <v>10</v>
      </c>
      <c r="BM10" s="43"/>
      <c r="BN10" s="43"/>
      <c r="BO10" s="61"/>
      <c r="BP10" s="61"/>
      <c r="BQ10" s="61"/>
      <c r="BR10" s="61"/>
      <c r="BS10" s="61"/>
      <c r="BT10" s="61"/>
      <c r="BU10" s="62"/>
    </row>
    <row r="11" spans="1:77" ht="18.75" customHeight="1" x14ac:dyDescent="0.15">
      <c r="A11" s="123" t="s">
        <v>12</v>
      </c>
      <c r="B11" s="124"/>
      <c r="C11" s="125"/>
      <c r="D11" s="129" t="s">
        <v>13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54"/>
      <c r="T11" s="55" t="s">
        <v>14</v>
      </c>
      <c r="U11" s="136"/>
      <c r="V11" s="136"/>
      <c r="W11" s="136"/>
      <c r="X11" s="136"/>
      <c r="Y11" s="136"/>
      <c r="Z11" s="136"/>
      <c r="AA11" s="136"/>
      <c r="AB11" s="55" t="s">
        <v>15</v>
      </c>
      <c r="AC11" s="55"/>
      <c r="AD11" s="55"/>
      <c r="AE11" s="55"/>
      <c r="AF11" s="55"/>
      <c r="AG11" s="55"/>
      <c r="AH11" s="55"/>
      <c r="AI11" s="55"/>
      <c r="AJ11" s="54" t="s">
        <v>16</v>
      </c>
      <c r="AK11" s="55"/>
      <c r="AL11" s="55"/>
      <c r="AM11" s="55"/>
      <c r="AN11" s="51" t="s">
        <v>17</v>
      </c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52"/>
      <c r="BH11" s="63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5"/>
    </row>
    <row r="12" spans="1:77" ht="18.75" customHeight="1" thickBot="1" x14ac:dyDescent="0.2">
      <c r="A12" s="126"/>
      <c r="B12" s="127"/>
      <c r="C12" s="128"/>
      <c r="D12" s="131" t="s">
        <v>18</v>
      </c>
      <c r="E12" s="132"/>
      <c r="F12" s="132"/>
      <c r="G12" s="132"/>
      <c r="H12" s="132"/>
      <c r="I12" s="132"/>
      <c r="J12" s="132"/>
      <c r="K12" s="56"/>
      <c r="L12" s="131" t="s">
        <v>19</v>
      </c>
      <c r="M12" s="132"/>
      <c r="N12" s="132"/>
      <c r="O12" s="132"/>
      <c r="P12" s="132"/>
      <c r="Q12" s="132"/>
      <c r="R12" s="132"/>
      <c r="S12" s="56"/>
      <c r="T12" s="47"/>
      <c r="U12" s="47"/>
      <c r="V12" s="47"/>
      <c r="W12" s="47"/>
      <c r="X12" s="47"/>
      <c r="Y12" s="47"/>
      <c r="Z12" s="47"/>
      <c r="AA12" s="47"/>
      <c r="AB12" s="187"/>
      <c r="AC12" s="187"/>
      <c r="AD12" s="187"/>
      <c r="AE12" s="187"/>
      <c r="AF12" s="188" t="s">
        <v>20</v>
      </c>
      <c r="AG12" s="188"/>
      <c r="AH12" s="188"/>
      <c r="AI12" s="188"/>
      <c r="AJ12" s="56"/>
      <c r="AK12" s="57"/>
      <c r="AL12" s="57"/>
      <c r="AM12" s="57"/>
      <c r="AN12" s="47" t="s">
        <v>21</v>
      </c>
      <c r="AO12" s="47"/>
      <c r="AP12" s="47"/>
      <c r="AQ12" s="47"/>
      <c r="AR12" s="47"/>
      <c r="AS12" s="47"/>
      <c r="AT12" s="195" t="s">
        <v>22</v>
      </c>
      <c r="AU12" s="196"/>
      <c r="AV12" s="196"/>
      <c r="AW12" s="197"/>
      <c r="AX12" s="47" t="s">
        <v>21</v>
      </c>
      <c r="AY12" s="47"/>
      <c r="AZ12" s="47"/>
      <c r="BA12" s="47"/>
      <c r="BB12" s="47"/>
      <c r="BC12" s="47"/>
      <c r="BD12" s="47" t="s">
        <v>23</v>
      </c>
      <c r="BE12" s="47"/>
      <c r="BF12" s="47"/>
      <c r="BG12" s="47"/>
      <c r="BH12" s="66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8"/>
    </row>
    <row r="13" spans="1:77" ht="25.15" customHeight="1" thickTop="1" x14ac:dyDescent="0.15">
      <c r="A13" s="118">
        <v>1</v>
      </c>
      <c r="B13" s="119"/>
      <c r="C13" s="119"/>
      <c r="D13" s="133"/>
      <c r="E13" s="134"/>
      <c r="F13" s="134"/>
      <c r="G13" s="134"/>
      <c r="H13" s="134"/>
      <c r="I13" s="134"/>
      <c r="J13" s="134"/>
      <c r="K13" s="135"/>
      <c r="L13" s="133"/>
      <c r="M13" s="134"/>
      <c r="N13" s="134"/>
      <c r="O13" s="134"/>
      <c r="P13" s="134"/>
      <c r="Q13" s="134"/>
      <c r="R13" s="134"/>
      <c r="S13" s="135"/>
      <c r="T13" s="133"/>
      <c r="U13" s="134"/>
      <c r="V13" s="134"/>
      <c r="W13" s="134"/>
      <c r="X13" s="134"/>
      <c r="Y13" s="134"/>
      <c r="Z13" s="134"/>
      <c r="AA13" s="135"/>
      <c r="AB13" s="107"/>
      <c r="AC13" s="108"/>
      <c r="AD13" s="108"/>
      <c r="AE13" s="109"/>
      <c r="AF13" s="44"/>
      <c r="AG13" s="45"/>
      <c r="AH13" s="45"/>
      <c r="AI13" s="46"/>
      <c r="AJ13" s="104"/>
      <c r="AK13" s="105"/>
      <c r="AL13" s="105"/>
      <c r="AM13" s="106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8"/>
      <c r="BI13" s="169"/>
      <c r="BJ13" s="169"/>
      <c r="BK13" s="169"/>
      <c r="BL13" s="169"/>
      <c r="BM13" s="169"/>
      <c r="BN13" s="169"/>
      <c r="BO13" s="169"/>
      <c r="BP13" s="169"/>
      <c r="BQ13" s="169"/>
      <c r="BR13" s="169"/>
      <c r="BS13" s="169"/>
      <c r="BT13" s="169"/>
      <c r="BU13" s="170"/>
    </row>
    <row r="14" spans="1:77" ht="25.15" customHeight="1" x14ac:dyDescent="0.15">
      <c r="A14" s="51">
        <v>2</v>
      </c>
      <c r="B14" s="43"/>
      <c r="C14" s="43"/>
      <c r="D14" s="113"/>
      <c r="E14" s="114"/>
      <c r="F14" s="114"/>
      <c r="G14" s="114"/>
      <c r="H14" s="114"/>
      <c r="I14" s="114"/>
      <c r="J14" s="114"/>
      <c r="K14" s="115"/>
      <c r="L14" s="116"/>
      <c r="M14" s="116"/>
      <c r="N14" s="116"/>
      <c r="O14" s="116"/>
      <c r="P14" s="116"/>
      <c r="Q14" s="116"/>
      <c r="R14" s="116"/>
      <c r="S14" s="116"/>
      <c r="T14" s="113"/>
      <c r="U14" s="114"/>
      <c r="V14" s="114"/>
      <c r="W14" s="114"/>
      <c r="X14" s="114"/>
      <c r="Y14" s="114"/>
      <c r="Z14" s="114"/>
      <c r="AA14" s="115"/>
      <c r="AB14" s="110"/>
      <c r="AC14" s="111"/>
      <c r="AD14" s="111"/>
      <c r="AE14" s="112"/>
      <c r="AF14" s="48"/>
      <c r="AG14" s="49"/>
      <c r="AH14" s="49"/>
      <c r="AI14" s="50"/>
      <c r="AJ14" s="48"/>
      <c r="AK14" s="49"/>
      <c r="AL14" s="49"/>
      <c r="AM14" s="50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149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1"/>
    </row>
    <row r="15" spans="1:77" ht="25.15" customHeight="1" x14ac:dyDescent="0.15">
      <c r="A15" s="51">
        <v>3</v>
      </c>
      <c r="B15" s="43"/>
      <c r="C15" s="43"/>
      <c r="D15" s="113"/>
      <c r="E15" s="114"/>
      <c r="F15" s="114"/>
      <c r="G15" s="114"/>
      <c r="H15" s="114"/>
      <c r="I15" s="114"/>
      <c r="J15" s="114"/>
      <c r="K15" s="115"/>
      <c r="L15" s="116"/>
      <c r="M15" s="116"/>
      <c r="N15" s="116"/>
      <c r="O15" s="116"/>
      <c r="P15" s="116"/>
      <c r="Q15" s="116"/>
      <c r="R15" s="116"/>
      <c r="S15" s="116"/>
      <c r="T15" s="113"/>
      <c r="U15" s="114"/>
      <c r="V15" s="114"/>
      <c r="W15" s="114"/>
      <c r="X15" s="114"/>
      <c r="Y15" s="114"/>
      <c r="Z15" s="114"/>
      <c r="AA15" s="115"/>
      <c r="AB15" s="110"/>
      <c r="AC15" s="111"/>
      <c r="AD15" s="111"/>
      <c r="AE15" s="112"/>
      <c r="AF15" s="48"/>
      <c r="AG15" s="49"/>
      <c r="AH15" s="49"/>
      <c r="AI15" s="50"/>
      <c r="AJ15" s="48"/>
      <c r="AK15" s="49"/>
      <c r="AL15" s="49"/>
      <c r="AM15" s="50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149"/>
      <c r="BI15" s="150"/>
      <c r="BJ15" s="150"/>
      <c r="BK15" s="150"/>
      <c r="BL15" s="150"/>
      <c r="BM15" s="150"/>
      <c r="BN15" s="150"/>
      <c r="BO15" s="150"/>
      <c r="BP15" s="150"/>
      <c r="BQ15" s="150"/>
      <c r="BR15" s="150"/>
      <c r="BS15" s="150"/>
      <c r="BT15" s="150"/>
      <c r="BU15" s="151"/>
    </row>
    <row r="16" spans="1:77" ht="25.15" customHeight="1" x14ac:dyDescent="0.15">
      <c r="A16" s="118">
        <v>4</v>
      </c>
      <c r="B16" s="119"/>
      <c r="C16" s="119"/>
      <c r="D16" s="113"/>
      <c r="E16" s="114"/>
      <c r="F16" s="114"/>
      <c r="G16" s="114"/>
      <c r="H16" s="114"/>
      <c r="I16" s="114"/>
      <c r="J16" s="114"/>
      <c r="K16" s="115"/>
      <c r="L16" s="116"/>
      <c r="M16" s="116"/>
      <c r="N16" s="116"/>
      <c r="O16" s="116"/>
      <c r="P16" s="116"/>
      <c r="Q16" s="116"/>
      <c r="R16" s="116"/>
      <c r="S16" s="116"/>
      <c r="T16" s="113"/>
      <c r="U16" s="114"/>
      <c r="V16" s="114"/>
      <c r="W16" s="114"/>
      <c r="X16" s="114"/>
      <c r="Y16" s="114"/>
      <c r="Z16" s="114"/>
      <c r="AA16" s="115"/>
      <c r="AB16" s="110"/>
      <c r="AC16" s="111"/>
      <c r="AD16" s="111"/>
      <c r="AE16" s="112"/>
      <c r="AF16" s="48"/>
      <c r="AG16" s="49"/>
      <c r="AH16" s="49"/>
      <c r="AI16" s="50"/>
      <c r="AJ16" s="48"/>
      <c r="AK16" s="49"/>
      <c r="AL16" s="49"/>
      <c r="AM16" s="50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149"/>
      <c r="BI16" s="150"/>
      <c r="BJ16" s="150"/>
      <c r="BK16" s="150"/>
      <c r="BL16" s="150"/>
      <c r="BM16" s="150"/>
      <c r="BN16" s="150"/>
      <c r="BO16" s="150"/>
      <c r="BP16" s="150"/>
      <c r="BQ16" s="150"/>
      <c r="BR16" s="150"/>
      <c r="BS16" s="150"/>
      <c r="BT16" s="150"/>
      <c r="BU16" s="151"/>
    </row>
    <row r="17" spans="1:89" ht="25.15" customHeight="1" x14ac:dyDescent="0.15">
      <c r="A17" s="51">
        <v>5</v>
      </c>
      <c r="B17" s="43"/>
      <c r="C17" s="43"/>
      <c r="D17" s="113"/>
      <c r="E17" s="114"/>
      <c r="F17" s="114"/>
      <c r="G17" s="114"/>
      <c r="H17" s="114"/>
      <c r="I17" s="114"/>
      <c r="J17" s="114"/>
      <c r="K17" s="115"/>
      <c r="L17" s="116"/>
      <c r="M17" s="116"/>
      <c r="N17" s="116"/>
      <c r="O17" s="116"/>
      <c r="P17" s="116"/>
      <c r="Q17" s="116"/>
      <c r="R17" s="116"/>
      <c r="S17" s="116"/>
      <c r="T17" s="113"/>
      <c r="U17" s="114"/>
      <c r="V17" s="114"/>
      <c r="W17" s="114"/>
      <c r="X17" s="114"/>
      <c r="Y17" s="114"/>
      <c r="Z17" s="114"/>
      <c r="AA17" s="115"/>
      <c r="AB17" s="110"/>
      <c r="AC17" s="111"/>
      <c r="AD17" s="111"/>
      <c r="AE17" s="112"/>
      <c r="AF17" s="48"/>
      <c r="AG17" s="49"/>
      <c r="AH17" s="49"/>
      <c r="AI17" s="50"/>
      <c r="AJ17" s="48"/>
      <c r="AK17" s="49"/>
      <c r="AL17" s="49"/>
      <c r="AM17" s="50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149"/>
      <c r="BI17" s="150"/>
      <c r="BJ17" s="150"/>
      <c r="BK17" s="150"/>
      <c r="BL17" s="150"/>
      <c r="BM17" s="150"/>
      <c r="BN17" s="150"/>
      <c r="BO17" s="150"/>
      <c r="BP17" s="150"/>
      <c r="BQ17" s="150"/>
      <c r="BR17" s="150"/>
      <c r="BS17" s="150"/>
      <c r="BT17" s="150"/>
      <c r="BU17" s="151"/>
    </row>
    <row r="18" spans="1:89" ht="25.15" customHeight="1" x14ac:dyDescent="0.15">
      <c r="A18" s="51">
        <v>6</v>
      </c>
      <c r="B18" s="43"/>
      <c r="C18" s="43"/>
      <c r="D18" s="113"/>
      <c r="E18" s="114"/>
      <c r="F18" s="114"/>
      <c r="G18" s="114"/>
      <c r="H18" s="114"/>
      <c r="I18" s="114"/>
      <c r="J18" s="114"/>
      <c r="K18" s="115"/>
      <c r="L18" s="116"/>
      <c r="M18" s="116"/>
      <c r="N18" s="116"/>
      <c r="O18" s="116"/>
      <c r="P18" s="116"/>
      <c r="Q18" s="116"/>
      <c r="R18" s="116"/>
      <c r="S18" s="116"/>
      <c r="T18" s="113"/>
      <c r="U18" s="114"/>
      <c r="V18" s="114"/>
      <c r="W18" s="114"/>
      <c r="X18" s="114"/>
      <c r="Y18" s="114"/>
      <c r="Z18" s="114"/>
      <c r="AA18" s="115"/>
      <c r="AB18" s="110"/>
      <c r="AC18" s="111"/>
      <c r="AD18" s="111"/>
      <c r="AE18" s="112"/>
      <c r="AF18" s="48"/>
      <c r="AG18" s="49"/>
      <c r="AH18" s="49"/>
      <c r="AI18" s="50"/>
      <c r="AJ18" s="48"/>
      <c r="AK18" s="49"/>
      <c r="AL18" s="49"/>
      <c r="AM18" s="50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149"/>
      <c r="BI18" s="150"/>
      <c r="BJ18" s="150"/>
      <c r="BK18" s="150"/>
      <c r="BL18" s="150"/>
      <c r="BM18" s="150"/>
      <c r="BN18" s="150"/>
      <c r="BO18" s="150"/>
      <c r="BP18" s="150"/>
      <c r="BQ18" s="150"/>
      <c r="BR18" s="150"/>
      <c r="BS18" s="150"/>
      <c r="BT18" s="150"/>
      <c r="BU18" s="151"/>
      <c r="BW18" s="230" t="str">
        <f>IF(OR(AB69=0,AB69=5,AB69=6,AB69=7,AB69=8),"","団体の入力に不備があります")</f>
        <v/>
      </c>
      <c r="BX18" s="230"/>
      <c r="BY18" s="230"/>
    </row>
    <row r="19" spans="1:89" ht="25.15" customHeight="1" x14ac:dyDescent="0.15">
      <c r="A19" s="118">
        <v>7</v>
      </c>
      <c r="B19" s="119"/>
      <c r="C19" s="119"/>
      <c r="D19" s="113"/>
      <c r="E19" s="114"/>
      <c r="F19" s="114"/>
      <c r="G19" s="114"/>
      <c r="H19" s="114"/>
      <c r="I19" s="114"/>
      <c r="J19" s="114"/>
      <c r="K19" s="115"/>
      <c r="L19" s="116"/>
      <c r="M19" s="116"/>
      <c r="N19" s="116"/>
      <c r="O19" s="116"/>
      <c r="P19" s="116"/>
      <c r="Q19" s="116"/>
      <c r="R19" s="116"/>
      <c r="S19" s="116"/>
      <c r="T19" s="113"/>
      <c r="U19" s="114"/>
      <c r="V19" s="114"/>
      <c r="W19" s="114"/>
      <c r="X19" s="114"/>
      <c r="Y19" s="114"/>
      <c r="Z19" s="114"/>
      <c r="AA19" s="115"/>
      <c r="AB19" s="110"/>
      <c r="AC19" s="111"/>
      <c r="AD19" s="111"/>
      <c r="AE19" s="112"/>
      <c r="AF19" s="48"/>
      <c r="AG19" s="49"/>
      <c r="AH19" s="49"/>
      <c r="AI19" s="50"/>
      <c r="AJ19" s="48"/>
      <c r="AK19" s="49"/>
      <c r="AL19" s="49"/>
      <c r="AM19" s="50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149"/>
      <c r="BI19" s="150"/>
      <c r="BJ19" s="150"/>
      <c r="BK19" s="150"/>
      <c r="BL19" s="150"/>
      <c r="BM19" s="150"/>
      <c r="BN19" s="150"/>
      <c r="BO19" s="150"/>
      <c r="BP19" s="150"/>
      <c r="BQ19" s="150"/>
      <c r="BR19" s="150"/>
      <c r="BS19" s="150"/>
      <c r="BT19" s="150"/>
      <c r="BU19" s="151"/>
      <c r="BW19" s="230"/>
      <c r="BX19" s="230"/>
      <c r="BY19" s="230"/>
      <c r="CC19" s="33"/>
      <c r="CD19" s="33" t="s">
        <v>24</v>
      </c>
      <c r="CE19" s="33" t="s">
        <v>25</v>
      </c>
      <c r="CF19" s="34" t="s">
        <v>83</v>
      </c>
      <c r="CG19" s="33"/>
      <c r="CH19" s="33" t="s">
        <v>85</v>
      </c>
      <c r="CI19" s="33"/>
      <c r="CJ19" s="33"/>
      <c r="CK19" s="32" t="s">
        <v>94</v>
      </c>
    </row>
    <row r="20" spans="1:89" ht="25.15" customHeight="1" x14ac:dyDescent="0.15">
      <c r="A20" s="118">
        <v>8</v>
      </c>
      <c r="B20" s="119"/>
      <c r="C20" s="119"/>
      <c r="D20" s="113"/>
      <c r="E20" s="114"/>
      <c r="F20" s="114"/>
      <c r="G20" s="114"/>
      <c r="H20" s="114"/>
      <c r="I20" s="114"/>
      <c r="J20" s="114"/>
      <c r="K20" s="115"/>
      <c r="L20" s="116"/>
      <c r="M20" s="116"/>
      <c r="N20" s="116"/>
      <c r="O20" s="116"/>
      <c r="P20" s="116"/>
      <c r="Q20" s="116"/>
      <c r="R20" s="116"/>
      <c r="S20" s="116"/>
      <c r="T20" s="113"/>
      <c r="U20" s="114"/>
      <c r="V20" s="114"/>
      <c r="W20" s="114"/>
      <c r="X20" s="114"/>
      <c r="Y20" s="114"/>
      <c r="Z20" s="114"/>
      <c r="AA20" s="115"/>
      <c r="AB20" s="110"/>
      <c r="AC20" s="111"/>
      <c r="AD20" s="111"/>
      <c r="AE20" s="112"/>
      <c r="AF20" s="48"/>
      <c r="AG20" s="49"/>
      <c r="AH20" s="49"/>
      <c r="AI20" s="50"/>
      <c r="AJ20" s="48"/>
      <c r="AK20" s="49"/>
      <c r="AL20" s="49"/>
      <c r="AM20" s="50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149"/>
      <c r="BI20" s="150"/>
      <c r="BJ20" s="150"/>
      <c r="BK20" s="150"/>
      <c r="BL20" s="150"/>
      <c r="BM20" s="150"/>
      <c r="BN20" s="150"/>
      <c r="BO20" s="150"/>
      <c r="BP20" s="150"/>
      <c r="BQ20" s="150"/>
      <c r="BR20" s="150"/>
      <c r="BS20" s="150"/>
      <c r="BT20" s="150"/>
      <c r="BU20" s="151"/>
      <c r="BW20" s="230"/>
      <c r="BX20" s="230"/>
      <c r="BY20" s="230"/>
      <c r="CC20" s="33"/>
      <c r="CD20" s="33"/>
      <c r="CE20" s="33"/>
      <c r="CF20" s="33"/>
      <c r="CG20" s="33"/>
      <c r="CH20" s="33"/>
      <c r="CI20" s="33"/>
      <c r="CJ20" s="33"/>
      <c r="CK20" s="32" t="s">
        <v>95</v>
      </c>
    </row>
    <row r="21" spans="1:89" ht="25.15" customHeight="1" x14ac:dyDescent="0.15">
      <c r="A21" s="51">
        <v>9</v>
      </c>
      <c r="B21" s="43"/>
      <c r="C21" s="43"/>
      <c r="D21" s="113"/>
      <c r="E21" s="114"/>
      <c r="F21" s="114"/>
      <c r="G21" s="114"/>
      <c r="H21" s="114"/>
      <c r="I21" s="114"/>
      <c r="J21" s="114"/>
      <c r="K21" s="115"/>
      <c r="L21" s="116"/>
      <c r="M21" s="116"/>
      <c r="N21" s="116"/>
      <c r="O21" s="116"/>
      <c r="P21" s="116"/>
      <c r="Q21" s="116"/>
      <c r="R21" s="116"/>
      <c r="S21" s="116"/>
      <c r="T21" s="113"/>
      <c r="U21" s="114"/>
      <c r="V21" s="114"/>
      <c r="W21" s="114"/>
      <c r="X21" s="114"/>
      <c r="Y21" s="114"/>
      <c r="Z21" s="114"/>
      <c r="AA21" s="115"/>
      <c r="AB21" s="110"/>
      <c r="AC21" s="111"/>
      <c r="AD21" s="111"/>
      <c r="AE21" s="112"/>
      <c r="AF21" s="48"/>
      <c r="AG21" s="49"/>
      <c r="AH21" s="49"/>
      <c r="AI21" s="50"/>
      <c r="AJ21" s="48"/>
      <c r="AK21" s="49"/>
      <c r="AL21" s="49"/>
      <c r="AM21" s="50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149"/>
      <c r="BI21" s="150"/>
      <c r="BJ21" s="150"/>
      <c r="BK21" s="150"/>
      <c r="BL21" s="150"/>
      <c r="BM21" s="150"/>
      <c r="BN21" s="150"/>
      <c r="BO21" s="150"/>
      <c r="BP21" s="150"/>
      <c r="BQ21" s="150"/>
      <c r="BR21" s="150"/>
      <c r="BS21" s="150"/>
      <c r="BT21" s="150"/>
      <c r="BU21" s="151"/>
      <c r="BW21" s="230"/>
      <c r="BX21" s="230"/>
      <c r="BY21" s="230"/>
      <c r="CC21" s="33" t="s">
        <v>72</v>
      </c>
      <c r="CD21" s="33" t="s">
        <v>81</v>
      </c>
      <c r="CE21" s="33" t="s">
        <v>82</v>
      </c>
      <c r="CF21" s="33">
        <v>1</v>
      </c>
      <c r="CG21" s="33"/>
      <c r="CH21" s="33">
        <v>1</v>
      </c>
      <c r="CI21" s="33"/>
      <c r="CJ21" s="33">
        <v>0</v>
      </c>
      <c r="CK21" s="32"/>
    </row>
    <row r="22" spans="1:89" ht="25.15" customHeight="1" x14ac:dyDescent="0.15">
      <c r="A22" s="51">
        <v>10</v>
      </c>
      <c r="B22" s="43"/>
      <c r="C22" s="43"/>
      <c r="D22" s="113"/>
      <c r="E22" s="114"/>
      <c r="F22" s="114"/>
      <c r="G22" s="114"/>
      <c r="H22" s="114"/>
      <c r="I22" s="114"/>
      <c r="J22" s="114"/>
      <c r="K22" s="115"/>
      <c r="L22" s="116"/>
      <c r="M22" s="116"/>
      <c r="N22" s="116"/>
      <c r="O22" s="116"/>
      <c r="P22" s="116"/>
      <c r="Q22" s="116"/>
      <c r="R22" s="116"/>
      <c r="S22" s="116"/>
      <c r="T22" s="113"/>
      <c r="U22" s="114"/>
      <c r="V22" s="114"/>
      <c r="W22" s="114"/>
      <c r="X22" s="114"/>
      <c r="Y22" s="114"/>
      <c r="Z22" s="114"/>
      <c r="AA22" s="115"/>
      <c r="AB22" s="110"/>
      <c r="AC22" s="111"/>
      <c r="AD22" s="111"/>
      <c r="AE22" s="112"/>
      <c r="AF22" s="48"/>
      <c r="AG22" s="49"/>
      <c r="AH22" s="49"/>
      <c r="AI22" s="50"/>
      <c r="AJ22" s="48"/>
      <c r="AK22" s="49"/>
      <c r="AL22" s="49"/>
      <c r="AM22" s="50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149"/>
      <c r="BI22" s="150"/>
      <c r="BJ22" s="150"/>
      <c r="BK22" s="150"/>
      <c r="BL22" s="150"/>
      <c r="BM22" s="150"/>
      <c r="BN22" s="150"/>
      <c r="BO22" s="150"/>
      <c r="BP22" s="150"/>
      <c r="BQ22" s="150"/>
      <c r="BR22" s="150"/>
      <c r="BS22" s="150"/>
      <c r="BT22" s="150"/>
      <c r="BU22" s="151"/>
      <c r="BW22" s="38" t="str">
        <f>IF(AU70=0,"","ダブルスの入力に不備があります")</f>
        <v/>
      </c>
      <c r="BX22" s="38"/>
      <c r="BY22" s="38"/>
      <c r="CC22" s="33"/>
      <c r="CD22" s="33"/>
      <c r="CE22" s="33"/>
      <c r="CF22" s="33">
        <v>2</v>
      </c>
      <c r="CG22" s="33"/>
      <c r="CH22" s="33">
        <v>2</v>
      </c>
      <c r="CI22" s="33"/>
      <c r="CJ22" s="33">
        <v>1</v>
      </c>
      <c r="CK22" s="35"/>
    </row>
    <row r="23" spans="1:89" ht="25.15" customHeight="1" x14ac:dyDescent="0.15">
      <c r="A23" s="118">
        <v>11</v>
      </c>
      <c r="B23" s="119"/>
      <c r="C23" s="119"/>
      <c r="D23" s="113"/>
      <c r="E23" s="114"/>
      <c r="F23" s="114"/>
      <c r="G23" s="114"/>
      <c r="H23" s="114"/>
      <c r="I23" s="114"/>
      <c r="J23" s="114"/>
      <c r="K23" s="115"/>
      <c r="L23" s="116"/>
      <c r="M23" s="116"/>
      <c r="N23" s="116"/>
      <c r="O23" s="116"/>
      <c r="P23" s="116"/>
      <c r="Q23" s="116"/>
      <c r="R23" s="116"/>
      <c r="S23" s="116"/>
      <c r="T23" s="113"/>
      <c r="U23" s="114"/>
      <c r="V23" s="114"/>
      <c r="W23" s="114"/>
      <c r="X23" s="114"/>
      <c r="Y23" s="114"/>
      <c r="Z23" s="114"/>
      <c r="AA23" s="115"/>
      <c r="AB23" s="110"/>
      <c r="AC23" s="111"/>
      <c r="AD23" s="111"/>
      <c r="AE23" s="112"/>
      <c r="AF23" s="48"/>
      <c r="AG23" s="49"/>
      <c r="AH23" s="49"/>
      <c r="AI23" s="50"/>
      <c r="AJ23" s="48"/>
      <c r="AK23" s="49"/>
      <c r="AL23" s="49"/>
      <c r="AM23" s="50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149"/>
      <c r="BI23" s="150"/>
      <c r="BJ23" s="150"/>
      <c r="BK23" s="150"/>
      <c r="BL23" s="150"/>
      <c r="BM23" s="150"/>
      <c r="BN23" s="150"/>
      <c r="BO23" s="150"/>
      <c r="BP23" s="150"/>
      <c r="BQ23" s="150"/>
      <c r="BR23" s="150"/>
      <c r="BS23" s="150"/>
      <c r="BT23" s="150"/>
      <c r="BU23" s="151"/>
      <c r="BW23" s="38"/>
      <c r="BX23" s="38"/>
      <c r="BY23" s="38"/>
      <c r="CF23" s="33">
        <v>3</v>
      </c>
      <c r="CG23" s="33"/>
      <c r="CH23" s="33">
        <v>3</v>
      </c>
      <c r="CI23" s="33"/>
      <c r="CJ23" s="33">
        <v>2</v>
      </c>
    </row>
    <row r="24" spans="1:89" ht="25.15" customHeight="1" x14ac:dyDescent="0.15">
      <c r="A24" s="51">
        <v>12</v>
      </c>
      <c r="B24" s="43"/>
      <c r="C24" s="43"/>
      <c r="D24" s="113"/>
      <c r="E24" s="114"/>
      <c r="F24" s="114"/>
      <c r="G24" s="114"/>
      <c r="H24" s="114"/>
      <c r="I24" s="114"/>
      <c r="J24" s="114"/>
      <c r="K24" s="115"/>
      <c r="L24" s="116"/>
      <c r="M24" s="116"/>
      <c r="N24" s="116"/>
      <c r="O24" s="116"/>
      <c r="P24" s="116"/>
      <c r="Q24" s="116"/>
      <c r="R24" s="116"/>
      <c r="S24" s="116"/>
      <c r="T24" s="113"/>
      <c r="U24" s="114"/>
      <c r="V24" s="114"/>
      <c r="W24" s="114"/>
      <c r="X24" s="114"/>
      <c r="Y24" s="114"/>
      <c r="Z24" s="114"/>
      <c r="AA24" s="115"/>
      <c r="AB24" s="110"/>
      <c r="AC24" s="111"/>
      <c r="AD24" s="111"/>
      <c r="AE24" s="112"/>
      <c r="AF24" s="48"/>
      <c r="AG24" s="49"/>
      <c r="AH24" s="49"/>
      <c r="AI24" s="50"/>
      <c r="AJ24" s="48"/>
      <c r="AK24" s="49"/>
      <c r="AL24" s="49"/>
      <c r="AM24" s="50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149"/>
      <c r="BI24" s="150"/>
      <c r="BJ24" s="150"/>
      <c r="BK24" s="150"/>
      <c r="BL24" s="150"/>
      <c r="BM24" s="150"/>
      <c r="BN24" s="150"/>
      <c r="BO24" s="150"/>
      <c r="BP24" s="150"/>
      <c r="BQ24" s="150"/>
      <c r="BR24" s="150"/>
      <c r="BS24" s="150"/>
      <c r="BT24" s="150"/>
      <c r="BU24" s="151"/>
      <c r="BW24" s="38"/>
      <c r="BX24" s="38"/>
      <c r="BY24" s="38"/>
      <c r="CF24" s="33">
        <v>4</v>
      </c>
      <c r="CG24" s="33"/>
      <c r="CH24" s="33">
        <v>4</v>
      </c>
      <c r="CI24" s="33"/>
      <c r="CJ24" s="33">
        <v>3</v>
      </c>
    </row>
    <row r="25" spans="1:89" ht="25.15" customHeight="1" x14ac:dyDescent="0.15">
      <c r="A25" s="51">
        <v>13</v>
      </c>
      <c r="B25" s="43"/>
      <c r="C25" s="43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3"/>
      <c r="U25" s="114"/>
      <c r="V25" s="114"/>
      <c r="W25" s="114"/>
      <c r="X25" s="114"/>
      <c r="Y25" s="114"/>
      <c r="Z25" s="114"/>
      <c r="AA25" s="115"/>
      <c r="AB25" s="110"/>
      <c r="AC25" s="111"/>
      <c r="AD25" s="111"/>
      <c r="AE25" s="112"/>
      <c r="AF25" s="48"/>
      <c r="AG25" s="49"/>
      <c r="AH25" s="49"/>
      <c r="AI25" s="50"/>
      <c r="AJ25" s="48"/>
      <c r="AK25" s="49"/>
      <c r="AL25" s="49"/>
      <c r="AM25" s="50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149"/>
      <c r="BI25" s="150"/>
      <c r="BJ25" s="150"/>
      <c r="BK25" s="150"/>
      <c r="BL25" s="150"/>
      <c r="BM25" s="150"/>
      <c r="BN25" s="150"/>
      <c r="BO25" s="150"/>
      <c r="BP25" s="150"/>
      <c r="BQ25" s="150"/>
      <c r="BR25" s="150"/>
      <c r="BS25" s="150"/>
      <c r="BT25" s="150"/>
      <c r="BU25" s="151"/>
      <c r="BW25" s="38"/>
      <c r="BX25" s="38"/>
      <c r="BY25" s="38"/>
      <c r="CF25" s="33"/>
      <c r="CG25" s="33"/>
      <c r="CH25" s="33">
        <v>5</v>
      </c>
      <c r="CI25" s="33"/>
      <c r="CJ25" s="33">
        <v>4</v>
      </c>
    </row>
    <row r="26" spans="1:89" ht="25.15" customHeight="1" x14ac:dyDescent="0.15">
      <c r="A26" s="118">
        <v>14</v>
      </c>
      <c r="B26" s="119"/>
      <c r="C26" s="119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3"/>
      <c r="U26" s="114"/>
      <c r="V26" s="114"/>
      <c r="W26" s="114"/>
      <c r="X26" s="114"/>
      <c r="Y26" s="114"/>
      <c r="Z26" s="114"/>
      <c r="AA26" s="115"/>
      <c r="AB26" s="110"/>
      <c r="AC26" s="111"/>
      <c r="AD26" s="111"/>
      <c r="AE26" s="112"/>
      <c r="AF26" s="48"/>
      <c r="AG26" s="49"/>
      <c r="AH26" s="49"/>
      <c r="AI26" s="50"/>
      <c r="AJ26" s="48"/>
      <c r="AK26" s="49"/>
      <c r="AL26" s="49"/>
      <c r="AM26" s="50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149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1"/>
      <c r="BW26" s="38" t="str">
        <f>IF(BD70=0,"","シングルスの入力に不備があります")</f>
        <v/>
      </c>
      <c r="BX26" s="38"/>
      <c r="BY26" s="38"/>
      <c r="CF26" s="33"/>
      <c r="CG26" s="33"/>
      <c r="CH26" s="33">
        <v>6</v>
      </c>
      <c r="CI26" s="33"/>
      <c r="CJ26" s="33">
        <v>5</v>
      </c>
    </row>
    <row r="27" spans="1:89" ht="25.15" customHeight="1" x14ac:dyDescent="0.15">
      <c r="A27" s="118">
        <v>15</v>
      </c>
      <c r="B27" s="119"/>
      <c r="C27" s="119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3"/>
      <c r="U27" s="114"/>
      <c r="V27" s="114"/>
      <c r="W27" s="114"/>
      <c r="X27" s="114"/>
      <c r="Y27" s="114"/>
      <c r="Z27" s="114"/>
      <c r="AA27" s="115"/>
      <c r="AB27" s="110"/>
      <c r="AC27" s="111"/>
      <c r="AD27" s="111"/>
      <c r="AE27" s="112"/>
      <c r="AF27" s="48"/>
      <c r="AG27" s="49"/>
      <c r="AH27" s="49"/>
      <c r="AI27" s="50"/>
      <c r="AJ27" s="48"/>
      <c r="AK27" s="49"/>
      <c r="AL27" s="49"/>
      <c r="AM27" s="50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149"/>
      <c r="BI27" s="150"/>
      <c r="BJ27" s="150"/>
      <c r="BK27" s="150"/>
      <c r="BL27" s="150"/>
      <c r="BM27" s="150"/>
      <c r="BN27" s="150"/>
      <c r="BO27" s="150"/>
      <c r="BP27" s="150"/>
      <c r="BQ27" s="150"/>
      <c r="BR27" s="150"/>
      <c r="BS27" s="150"/>
      <c r="BT27" s="150"/>
      <c r="BU27" s="151"/>
      <c r="BW27" s="38"/>
      <c r="BX27" s="38"/>
      <c r="BY27" s="38"/>
      <c r="CF27" s="33"/>
      <c r="CG27" s="33"/>
      <c r="CH27" s="33">
        <v>7</v>
      </c>
      <c r="CI27" s="33"/>
      <c r="CJ27" s="33">
        <v>6</v>
      </c>
    </row>
    <row r="28" spans="1:89" ht="25.15" customHeight="1" x14ac:dyDescent="0.15">
      <c r="A28" s="51">
        <v>16</v>
      </c>
      <c r="B28" s="43"/>
      <c r="C28" s="43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3"/>
      <c r="U28" s="114"/>
      <c r="V28" s="114"/>
      <c r="W28" s="114"/>
      <c r="X28" s="114"/>
      <c r="Y28" s="114"/>
      <c r="Z28" s="114"/>
      <c r="AA28" s="115"/>
      <c r="AB28" s="110"/>
      <c r="AC28" s="111"/>
      <c r="AD28" s="111"/>
      <c r="AE28" s="112"/>
      <c r="AF28" s="48"/>
      <c r="AG28" s="49"/>
      <c r="AH28" s="49"/>
      <c r="AI28" s="50"/>
      <c r="AJ28" s="48"/>
      <c r="AK28" s="49"/>
      <c r="AL28" s="49"/>
      <c r="AM28" s="50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149"/>
      <c r="BI28" s="150"/>
      <c r="BJ28" s="150"/>
      <c r="BK28" s="150"/>
      <c r="BL28" s="150"/>
      <c r="BM28" s="150"/>
      <c r="BN28" s="150"/>
      <c r="BO28" s="150"/>
      <c r="BP28" s="150"/>
      <c r="BQ28" s="150"/>
      <c r="BR28" s="150"/>
      <c r="BS28" s="150"/>
      <c r="BT28" s="150"/>
      <c r="BU28" s="151"/>
      <c r="BW28" s="38"/>
      <c r="BX28" s="38"/>
      <c r="BY28" s="38"/>
      <c r="CF28" s="33"/>
      <c r="CG28" s="33"/>
      <c r="CH28" s="33">
        <v>8</v>
      </c>
      <c r="CI28" s="33"/>
      <c r="CJ28" s="33">
        <v>7</v>
      </c>
    </row>
    <row r="29" spans="1:89" ht="22.5" hidden="1" customHeight="1" x14ac:dyDescent="0.15">
      <c r="A29" s="51">
        <v>17</v>
      </c>
      <c r="B29" s="43"/>
      <c r="C29" s="43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3"/>
      <c r="U29" s="114"/>
      <c r="V29" s="114"/>
      <c r="W29" s="114"/>
      <c r="X29" s="114"/>
      <c r="Y29" s="114"/>
      <c r="Z29" s="114"/>
      <c r="AA29" s="115"/>
      <c r="AB29" s="110"/>
      <c r="AC29" s="111"/>
      <c r="AD29" s="111"/>
      <c r="AE29" s="112"/>
      <c r="AF29" s="48"/>
      <c r="AG29" s="49"/>
      <c r="AH29" s="49"/>
      <c r="AI29" s="50"/>
      <c r="AJ29" s="48"/>
      <c r="AK29" s="49"/>
      <c r="AL29" s="49"/>
      <c r="AM29" s="50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149"/>
      <c r="BI29" s="150"/>
      <c r="BJ29" s="150"/>
      <c r="BK29" s="150"/>
      <c r="BL29" s="150"/>
      <c r="BM29" s="150"/>
      <c r="BN29" s="150"/>
      <c r="BO29" s="150"/>
      <c r="BP29" s="150"/>
      <c r="BQ29" s="150"/>
      <c r="BR29" s="150"/>
      <c r="BS29" s="150"/>
      <c r="BT29" s="150"/>
      <c r="BU29" s="151"/>
      <c r="BW29" s="38"/>
      <c r="BX29" s="38"/>
      <c r="BY29" s="38"/>
      <c r="CF29" s="33"/>
      <c r="CG29" s="33"/>
      <c r="CH29" s="33"/>
      <c r="CI29" s="33"/>
      <c r="CJ29" s="33">
        <v>8</v>
      </c>
    </row>
    <row r="30" spans="1:89" ht="22.5" hidden="1" customHeight="1" x14ac:dyDescent="0.15">
      <c r="A30" s="118">
        <v>18</v>
      </c>
      <c r="B30" s="119"/>
      <c r="C30" s="119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3"/>
      <c r="U30" s="114"/>
      <c r="V30" s="114"/>
      <c r="W30" s="114"/>
      <c r="X30" s="114"/>
      <c r="Y30" s="114"/>
      <c r="Z30" s="114"/>
      <c r="AA30" s="115"/>
      <c r="AB30" s="110"/>
      <c r="AC30" s="111"/>
      <c r="AD30" s="111"/>
      <c r="AE30" s="112"/>
      <c r="AF30" s="48"/>
      <c r="AG30" s="49"/>
      <c r="AH30" s="49"/>
      <c r="AI30" s="50"/>
      <c r="AJ30" s="48"/>
      <c r="AK30" s="49"/>
      <c r="AL30" s="49"/>
      <c r="AM30" s="50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149"/>
      <c r="BI30" s="150"/>
      <c r="BJ30" s="150"/>
      <c r="BK30" s="150"/>
      <c r="BL30" s="150"/>
      <c r="BM30" s="150"/>
      <c r="BN30" s="150"/>
      <c r="BO30" s="150"/>
      <c r="BP30" s="150"/>
      <c r="BQ30" s="150"/>
      <c r="BR30" s="150"/>
      <c r="BS30" s="150"/>
      <c r="BT30" s="150"/>
      <c r="BU30" s="151"/>
      <c r="CF30" s="33"/>
      <c r="CG30" s="33"/>
      <c r="CH30" s="33"/>
      <c r="CI30" s="33"/>
      <c r="CJ30" s="33">
        <v>9</v>
      </c>
    </row>
    <row r="31" spans="1:89" ht="22.5" hidden="1" customHeight="1" x14ac:dyDescent="0.15">
      <c r="A31" s="51">
        <v>19</v>
      </c>
      <c r="B31" s="43"/>
      <c r="C31" s="43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3"/>
      <c r="U31" s="114"/>
      <c r="V31" s="114"/>
      <c r="W31" s="114"/>
      <c r="X31" s="114"/>
      <c r="Y31" s="114"/>
      <c r="Z31" s="114"/>
      <c r="AA31" s="115"/>
      <c r="AB31" s="110"/>
      <c r="AC31" s="111"/>
      <c r="AD31" s="111"/>
      <c r="AE31" s="112"/>
      <c r="AF31" s="48"/>
      <c r="AG31" s="49"/>
      <c r="AH31" s="49"/>
      <c r="AI31" s="50"/>
      <c r="AJ31" s="48"/>
      <c r="AK31" s="49"/>
      <c r="AL31" s="49"/>
      <c r="AM31" s="50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149"/>
      <c r="BI31" s="150"/>
      <c r="BJ31" s="150"/>
      <c r="BK31" s="150"/>
      <c r="BL31" s="150"/>
      <c r="BM31" s="150"/>
      <c r="BN31" s="150"/>
      <c r="BO31" s="150"/>
      <c r="BP31" s="150"/>
      <c r="BQ31" s="150"/>
      <c r="BR31" s="150"/>
      <c r="BS31" s="150"/>
      <c r="BT31" s="150"/>
      <c r="BU31" s="151"/>
      <c r="CF31" s="33"/>
      <c r="CG31" s="33"/>
      <c r="CH31" s="33"/>
      <c r="CI31" s="33"/>
      <c r="CJ31" s="33">
        <v>10</v>
      </c>
    </row>
    <row r="32" spans="1:89" ht="22.5" hidden="1" customHeight="1" x14ac:dyDescent="0.15">
      <c r="A32" s="51">
        <v>20</v>
      </c>
      <c r="B32" s="43"/>
      <c r="C32" s="43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3"/>
      <c r="U32" s="114"/>
      <c r="V32" s="114"/>
      <c r="W32" s="114"/>
      <c r="X32" s="114"/>
      <c r="Y32" s="114"/>
      <c r="Z32" s="114"/>
      <c r="AA32" s="115"/>
      <c r="AB32" s="110"/>
      <c r="AC32" s="111"/>
      <c r="AD32" s="111"/>
      <c r="AE32" s="112"/>
      <c r="AF32" s="48"/>
      <c r="AG32" s="49"/>
      <c r="AH32" s="49"/>
      <c r="AI32" s="50"/>
      <c r="AJ32" s="48"/>
      <c r="AK32" s="49"/>
      <c r="AL32" s="49"/>
      <c r="AM32" s="50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149"/>
      <c r="BI32" s="150"/>
      <c r="BJ32" s="150"/>
      <c r="BK32" s="150"/>
      <c r="BL32" s="150"/>
      <c r="BM32" s="150"/>
      <c r="BN32" s="150"/>
      <c r="BO32" s="150"/>
      <c r="BP32" s="150"/>
      <c r="BQ32" s="150"/>
      <c r="BR32" s="150"/>
      <c r="BS32" s="150"/>
      <c r="BT32" s="150"/>
      <c r="BU32" s="151"/>
      <c r="CF32" s="33"/>
      <c r="CG32" s="33"/>
      <c r="CH32" s="33"/>
      <c r="CI32" s="33"/>
      <c r="CJ32" s="33">
        <v>11</v>
      </c>
    </row>
    <row r="33" spans="1:88" ht="25.15" customHeight="1" x14ac:dyDescent="0.15">
      <c r="A33" s="153" t="s">
        <v>30</v>
      </c>
      <c r="B33" s="153"/>
      <c r="C33" s="153"/>
      <c r="D33" s="152" t="s">
        <v>31</v>
      </c>
      <c r="E33" s="152"/>
      <c r="F33" s="152"/>
      <c r="G33" s="152"/>
      <c r="H33" s="152"/>
      <c r="I33" s="152"/>
      <c r="J33" s="152"/>
      <c r="K33" s="152"/>
      <c r="L33" s="152" t="s">
        <v>32</v>
      </c>
      <c r="M33" s="152"/>
      <c r="N33" s="152"/>
      <c r="O33" s="152"/>
      <c r="P33" s="152"/>
      <c r="Q33" s="152"/>
      <c r="R33" s="152"/>
      <c r="S33" s="152"/>
      <c r="T33" s="211" t="s">
        <v>33</v>
      </c>
      <c r="U33" s="212"/>
      <c r="V33" s="212"/>
      <c r="W33" s="212"/>
      <c r="X33" s="212"/>
      <c r="Y33" s="212"/>
      <c r="Z33" s="212"/>
      <c r="AA33" s="213"/>
      <c r="AB33" s="214"/>
      <c r="AC33" s="215"/>
      <c r="AD33" s="215"/>
      <c r="AE33" s="216"/>
      <c r="AF33" s="202" t="s">
        <v>88</v>
      </c>
      <c r="AG33" s="203"/>
      <c r="AH33" s="203"/>
      <c r="AI33" s="204"/>
      <c r="AJ33" s="205">
        <v>1</v>
      </c>
      <c r="AK33" s="206"/>
      <c r="AL33" s="206"/>
      <c r="AM33" s="207"/>
      <c r="AN33" s="208" t="s">
        <v>83</v>
      </c>
      <c r="AO33" s="209"/>
      <c r="AP33" s="209"/>
      <c r="AQ33" s="209"/>
      <c r="AR33" s="209"/>
      <c r="AS33" s="210"/>
      <c r="AT33" s="208">
        <v>1</v>
      </c>
      <c r="AU33" s="209"/>
      <c r="AV33" s="209"/>
      <c r="AW33" s="210"/>
      <c r="AX33" s="208" t="s">
        <v>87</v>
      </c>
      <c r="AY33" s="209"/>
      <c r="AZ33" s="209"/>
      <c r="BA33" s="209"/>
      <c r="BB33" s="209"/>
      <c r="BC33" s="210"/>
      <c r="BD33" s="208">
        <v>1</v>
      </c>
      <c r="BE33" s="209"/>
      <c r="BF33" s="209"/>
      <c r="BG33" s="210"/>
      <c r="BH33" s="222"/>
      <c r="BI33" s="223"/>
      <c r="BJ33" s="223"/>
      <c r="BK33" s="223"/>
      <c r="BL33" s="223"/>
      <c r="BM33" s="223"/>
      <c r="BN33" s="223"/>
      <c r="BO33" s="223"/>
      <c r="BP33" s="223"/>
      <c r="BQ33" s="223"/>
      <c r="BR33" s="223"/>
      <c r="BS33" s="223"/>
      <c r="BT33" s="223"/>
      <c r="BU33" s="224"/>
      <c r="CC33" s="36"/>
      <c r="CD33" s="36"/>
      <c r="CE33" s="36"/>
      <c r="CF33" s="33"/>
      <c r="CG33" s="33"/>
      <c r="CH33" s="33"/>
      <c r="CI33" s="33"/>
      <c r="CJ33" s="33">
        <v>12</v>
      </c>
    </row>
    <row r="34" spans="1:88" ht="25.15" customHeight="1" thickBot="1" x14ac:dyDescent="0.2">
      <c r="A34" s="117" t="s">
        <v>34</v>
      </c>
      <c r="B34" s="117"/>
      <c r="C34" s="117"/>
      <c r="D34" s="159" t="s">
        <v>31</v>
      </c>
      <c r="E34" s="159"/>
      <c r="F34" s="159"/>
      <c r="G34" s="159"/>
      <c r="H34" s="159"/>
      <c r="I34" s="159"/>
      <c r="J34" s="159"/>
      <c r="K34" s="159"/>
      <c r="L34" s="159" t="s">
        <v>35</v>
      </c>
      <c r="M34" s="159"/>
      <c r="N34" s="159"/>
      <c r="O34" s="159"/>
      <c r="P34" s="159"/>
      <c r="Q34" s="159"/>
      <c r="R34" s="159"/>
      <c r="S34" s="159"/>
      <c r="T34" s="120" t="s">
        <v>36</v>
      </c>
      <c r="U34" s="121"/>
      <c r="V34" s="121"/>
      <c r="W34" s="121"/>
      <c r="X34" s="121"/>
      <c r="Y34" s="121"/>
      <c r="Z34" s="121"/>
      <c r="AA34" s="122"/>
      <c r="AB34" s="225"/>
      <c r="AC34" s="226"/>
      <c r="AD34" s="226"/>
      <c r="AE34" s="227"/>
      <c r="AF34" s="162" t="s">
        <v>88</v>
      </c>
      <c r="AG34" s="163"/>
      <c r="AH34" s="163"/>
      <c r="AI34" s="164"/>
      <c r="AJ34" s="165">
        <v>2</v>
      </c>
      <c r="AK34" s="166"/>
      <c r="AL34" s="166"/>
      <c r="AM34" s="167"/>
      <c r="AN34" s="39" t="s">
        <v>84</v>
      </c>
      <c r="AO34" s="40"/>
      <c r="AP34" s="40"/>
      <c r="AQ34" s="40"/>
      <c r="AR34" s="40"/>
      <c r="AS34" s="41"/>
      <c r="AT34" s="39">
        <v>1</v>
      </c>
      <c r="AU34" s="40"/>
      <c r="AV34" s="40"/>
      <c r="AW34" s="41"/>
      <c r="AX34" s="39" t="s">
        <v>86</v>
      </c>
      <c r="AY34" s="40"/>
      <c r="AZ34" s="40"/>
      <c r="BA34" s="40"/>
      <c r="BB34" s="40"/>
      <c r="BC34" s="41"/>
      <c r="BD34" s="39">
        <v>2</v>
      </c>
      <c r="BE34" s="40"/>
      <c r="BF34" s="40"/>
      <c r="BG34" s="41"/>
      <c r="BH34" s="156"/>
      <c r="BI34" s="157"/>
      <c r="BJ34" s="157"/>
      <c r="BK34" s="157"/>
      <c r="BL34" s="157"/>
      <c r="BM34" s="157"/>
      <c r="BN34" s="157"/>
      <c r="BO34" s="157"/>
      <c r="BP34" s="157"/>
      <c r="BQ34" s="157"/>
      <c r="BR34" s="157"/>
      <c r="BS34" s="157"/>
      <c r="BT34" s="157"/>
      <c r="BU34" s="158"/>
      <c r="CC34" s="36"/>
      <c r="CD34" s="36"/>
      <c r="CE34" s="36"/>
      <c r="CF34" s="33"/>
      <c r="CG34" s="33"/>
      <c r="CH34" s="33"/>
      <c r="CI34" s="33"/>
      <c r="CJ34" s="33">
        <v>13</v>
      </c>
    </row>
    <row r="35" spans="1:88" ht="16.899999999999999" customHeight="1" thickTop="1" x14ac:dyDescent="0.15">
      <c r="A35" s="189" t="s">
        <v>37</v>
      </c>
      <c r="B35" s="190"/>
      <c r="C35" s="190"/>
      <c r="D35" s="190"/>
      <c r="E35" s="190"/>
      <c r="F35" s="190"/>
      <c r="G35" s="190"/>
      <c r="H35" s="190"/>
      <c r="I35" s="190"/>
      <c r="J35" s="190"/>
      <c r="K35" s="191"/>
      <c r="L35" s="198"/>
      <c r="M35" s="198"/>
      <c r="N35" s="198"/>
      <c r="O35" s="198"/>
      <c r="P35" s="198"/>
      <c r="Q35" s="198"/>
      <c r="R35" s="198"/>
      <c r="S35" s="198"/>
      <c r="T35" s="198"/>
      <c r="U35" s="198"/>
      <c r="V35" s="198"/>
      <c r="W35" s="198"/>
      <c r="X35" s="198"/>
      <c r="Y35" s="198"/>
      <c r="Z35" s="198"/>
      <c r="AA35" s="199"/>
      <c r="AB35" s="189" t="s">
        <v>92</v>
      </c>
      <c r="AC35" s="190"/>
      <c r="AD35" s="190"/>
      <c r="AE35" s="190"/>
      <c r="AF35" s="190"/>
      <c r="AG35" s="190"/>
      <c r="AH35" s="190"/>
      <c r="AI35" s="191"/>
      <c r="AJ35" s="198"/>
      <c r="AK35" s="198"/>
      <c r="AL35" s="198"/>
      <c r="AM35" s="198"/>
      <c r="AN35" s="198"/>
      <c r="AO35" s="198"/>
      <c r="AP35" s="198"/>
      <c r="AQ35" s="198"/>
      <c r="AR35" s="198"/>
      <c r="AS35" s="198"/>
      <c r="AT35" s="198"/>
      <c r="AU35" s="198"/>
      <c r="AV35" s="198"/>
      <c r="AW35" s="199"/>
      <c r="AX35" s="189" t="s">
        <v>93</v>
      </c>
      <c r="AY35" s="190"/>
      <c r="AZ35" s="190"/>
      <c r="BA35" s="190"/>
      <c r="BB35" s="190"/>
      <c r="BC35" s="190"/>
      <c r="BD35" s="190"/>
      <c r="BE35" s="190"/>
      <c r="BF35" s="190"/>
      <c r="BG35" s="191"/>
      <c r="BH35" s="154"/>
      <c r="BI35" s="154"/>
      <c r="BJ35" s="154"/>
      <c r="BK35" s="154"/>
      <c r="BL35" s="154"/>
      <c r="BM35" s="154"/>
      <c r="BN35" s="154"/>
      <c r="BO35" s="154"/>
      <c r="BP35" s="154"/>
      <c r="BQ35" s="154"/>
      <c r="BR35" s="154"/>
      <c r="BS35" s="154"/>
      <c r="BT35" s="154"/>
      <c r="BU35" s="155"/>
      <c r="CC35" s="36"/>
      <c r="CD35" s="36"/>
      <c r="CE35" s="36"/>
      <c r="CF35" s="33"/>
      <c r="CG35" s="33"/>
      <c r="CH35" s="33"/>
      <c r="CI35" s="33"/>
      <c r="CJ35" s="33">
        <v>14</v>
      </c>
    </row>
    <row r="36" spans="1:88" ht="16.899999999999999" customHeight="1" x14ac:dyDescent="0.15">
      <c r="A36" s="192"/>
      <c r="B36" s="193"/>
      <c r="C36" s="193"/>
      <c r="D36" s="193"/>
      <c r="E36" s="193"/>
      <c r="F36" s="193"/>
      <c r="G36" s="193"/>
      <c r="H36" s="193"/>
      <c r="I36" s="193"/>
      <c r="J36" s="193"/>
      <c r="K36" s="194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00"/>
      <c r="Y36" s="200"/>
      <c r="Z36" s="200"/>
      <c r="AA36" s="201"/>
      <c r="AB36" s="192"/>
      <c r="AC36" s="193"/>
      <c r="AD36" s="193"/>
      <c r="AE36" s="193"/>
      <c r="AF36" s="193"/>
      <c r="AG36" s="193"/>
      <c r="AH36" s="193"/>
      <c r="AI36" s="194"/>
      <c r="AJ36" s="200"/>
      <c r="AK36" s="200"/>
      <c r="AL36" s="200"/>
      <c r="AM36" s="200"/>
      <c r="AN36" s="200"/>
      <c r="AO36" s="200"/>
      <c r="AP36" s="200"/>
      <c r="AQ36" s="200"/>
      <c r="AR36" s="200"/>
      <c r="AS36" s="200"/>
      <c r="AT36" s="200"/>
      <c r="AU36" s="200"/>
      <c r="AV36" s="200"/>
      <c r="AW36" s="201"/>
      <c r="AX36" s="192"/>
      <c r="AY36" s="193"/>
      <c r="AZ36" s="193"/>
      <c r="BA36" s="193"/>
      <c r="BB36" s="193"/>
      <c r="BC36" s="193"/>
      <c r="BD36" s="193"/>
      <c r="BE36" s="193"/>
      <c r="BF36" s="193"/>
      <c r="BG36" s="194"/>
      <c r="BH36" s="228"/>
      <c r="BI36" s="228"/>
      <c r="BJ36" s="228"/>
      <c r="BK36" s="228"/>
      <c r="BL36" s="228"/>
      <c r="BM36" s="228"/>
      <c r="BN36" s="228"/>
      <c r="BO36" s="228"/>
      <c r="BP36" s="228"/>
      <c r="BQ36" s="228"/>
      <c r="BR36" s="228"/>
      <c r="BS36" s="228"/>
      <c r="BT36" s="228"/>
      <c r="BU36" s="229"/>
      <c r="CC36" s="36"/>
      <c r="CD36" s="36"/>
      <c r="CE36" s="36"/>
      <c r="CF36" s="33"/>
      <c r="CG36" s="33"/>
      <c r="CH36" s="33"/>
      <c r="CI36" s="33"/>
      <c r="CJ36" s="33">
        <v>15</v>
      </c>
    </row>
    <row r="37" spans="1:88" ht="13.5" customHeight="1" x14ac:dyDescent="0.15">
      <c r="A37" s="148" t="s">
        <v>74</v>
      </c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/>
      <c r="BQ37" s="148"/>
      <c r="BR37" s="148"/>
      <c r="BS37" s="148"/>
      <c r="BT37" s="148"/>
      <c r="BU37" s="148"/>
      <c r="CC37" s="36"/>
      <c r="CD37" s="36"/>
      <c r="CE37" s="36"/>
      <c r="CF37" s="33"/>
      <c r="CG37" s="33"/>
      <c r="CH37" s="33"/>
      <c r="CI37" s="33"/>
      <c r="CJ37" s="33">
        <v>16</v>
      </c>
    </row>
    <row r="38" spans="1:88" ht="13.5" customHeight="1" x14ac:dyDescent="0.15">
      <c r="A38" s="217" t="s">
        <v>89</v>
      </c>
      <c r="B38" s="217"/>
      <c r="C38" s="217"/>
      <c r="D38" s="217"/>
      <c r="E38" s="217"/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8" t="s">
        <v>111</v>
      </c>
      <c r="U38" s="219"/>
      <c r="V38" s="219"/>
      <c r="W38" s="219"/>
      <c r="X38" s="219"/>
      <c r="Y38" s="219"/>
      <c r="Z38" s="219"/>
      <c r="AA38" s="219"/>
      <c r="AB38" s="219"/>
      <c r="AC38" s="219"/>
      <c r="AD38" s="219"/>
      <c r="AE38" s="219"/>
      <c r="AF38" s="219"/>
      <c r="AG38" s="219"/>
      <c r="AH38" s="219"/>
      <c r="AI38" s="219"/>
      <c r="AJ38" s="219"/>
      <c r="AK38" s="219"/>
      <c r="AL38" s="217" t="s">
        <v>75</v>
      </c>
      <c r="AM38" s="217"/>
      <c r="AN38" s="217"/>
      <c r="AO38" s="217"/>
      <c r="AP38" s="217"/>
      <c r="AQ38" s="217"/>
      <c r="AR38" s="217"/>
      <c r="AS38" s="217"/>
      <c r="AT38" s="217"/>
      <c r="AU38" s="217"/>
      <c r="AV38" s="217"/>
      <c r="AW38" s="217"/>
      <c r="AX38" s="217"/>
      <c r="AY38" s="217"/>
      <c r="AZ38" s="217"/>
      <c r="BA38" s="217"/>
      <c r="BB38" s="217"/>
      <c r="BC38" s="217"/>
      <c r="BD38" s="217"/>
      <c r="BE38" s="217"/>
      <c r="BF38" s="217"/>
      <c r="BG38" s="217"/>
      <c r="BH38" s="217"/>
      <c r="BI38" s="217"/>
      <c r="BJ38" s="217"/>
      <c r="BK38" s="217"/>
      <c r="BL38" s="217"/>
      <c r="BM38" s="217"/>
      <c r="BN38" s="217"/>
      <c r="BO38" s="217"/>
      <c r="BP38" s="217"/>
      <c r="BQ38" s="217"/>
      <c r="BR38" s="217"/>
      <c r="BS38" s="217"/>
      <c r="BT38" s="217"/>
      <c r="BU38" s="217"/>
      <c r="CC38" s="36"/>
      <c r="CD38" s="36"/>
      <c r="CE38" s="36"/>
      <c r="CF38" s="33"/>
      <c r="CG38" s="33"/>
      <c r="CH38" s="33"/>
      <c r="CI38" s="33"/>
      <c r="CJ38" s="33">
        <v>17</v>
      </c>
    </row>
    <row r="39" spans="1:88" x14ac:dyDescent="0.15">
      <c r="A39" s="217" t="s">
        <v>38</v>
      </c>
      <c r="B39" s="217"/>
      <c r="C39" s="217"/>
      <c r="D39" s="217"/>
      <c r="E39" s="217"/>
      <c r="F39" s="217"/>
      <c r="G39" s="217"/>
      <c r="H39" s="217"/>
      <c r="I39" s="217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20" t="s">
        <v>109</v>
      </c>
      <c r="W39" s="221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  <c r="AH39" s="221"/>
      <c r="AI39" s="221"/>
      <c r="AJ39" s="220" t="s">
        <v>108</v>
      </c>
      <c r="AK39" s="221"/>
      <c r="AL39" s="221"/>
      <c r="AM39" s="221"/>
      <c r="AN39" s="217" t="s">
        <v>39</v>
      </c>
      <c r="AO39" s="217"/>
      <c r="AP39" s="217"/>
      <c r="AQ39" s="217"/>
      <c r="AR39" s="217"/>
      <c r="AS39" s="217"/>
      <c r="AT39" s="217"/>
      <c r="AU39" s="217"/>
      <c r="AV39" s="217"/>
      <c r="AW39" s="217"/>
      <c r="AX39" s="217"/>
      <c r="AY39" s="217"/>
      <c r="AZ39" s="217"/>
      <c r="BA39" s="217"/>
      <c r="BB39" s="217"/>
      <c r="BC39" s="217"/>
      <c r="BD39" s="217"/>
      <c r="BE39" s="217"/>
      <c r="BF39" s="217"/>
      <c r="BG39" s="217"/>
      <c r="BH39" s="217"/>
      <c r="BI39" s="217"/>
      <c r="BJ39" s="217"/>
      <c r="BK39" s="217"/>
      <c r="BL39" s="217"/>
      <c r="BM39" s="217"/>
      <c r="BN39" s="217"/>
      <c r="BO39" s="217"/>
      <c r="BP39" s="217"/>
      <c r="BQ39" s="217"/>
      <c r="BR39" s="217"/>
      <c r="BS39" s="217"/>
      <c r="BT39" s="217"/>
      <c r="BU39" s="217"/>
      <c r="CC39" s="33"/>
      <c r="CD39" s="33"/>
      <c r="CE39" s="33"/>
      <c r="CF39" s="33"/>
      <c r="CG39" s="33"/>
      <c r="CH39" s="33"/>
      <c r="CI39" s="33"/>
      <c r="CJ39" s="33">
        <v>18</v>
      </c>
    </row>
    <row r="40" spans="1:88" ht="20.25" customHeight="1" x14ac:dyDescent="0.15">
      <c r="A40" s="161" t="s">
        <v>77</v>
      </c>
      <c r="B40" s="161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1"/>
      <c r="AJ40" s="161"/>
      <c r="AK40" s="161"/>
      <c r="AL40" s="161"/>
      <c r="AM40" s="161"/>
      <c r="AN40" s="161"/>
      <c r="AO40" s="161"/>
      <c r="AP40" s="161"/>
      <c r="AQ40" s="161"/>
      <c r="AR40" s="161"/>
      <c r="AS40" s="161"/>
      <c r="AT40" s="161"/>
      <c r="AU40" s="161"/>
      <c r="AV40" s="161"/>
      <c r="AW40" s="161"/>
      <c r="AX40" s="161"/>
      <c r="AY40" s="161"/>
      <c r="AZ40" s="161"/>
      <c r="BA40" s="161"/>
      <c r="BB40" s="161"/>
      <c r="BC40" s="161"/>
      <c r="BD40" s="161"/>
      <c r="BE40" s="161"/>
      <c r="BF40" s="161"/>
      <c r="BG40" s="161"/>
      <c r="BH40" s="161"/>
      <c r="BI40" s="161"/>
      <c r="BJ40" s="161"/>
      <c r="BK40" s="161"/>
      <c r="BL40" s="161"/>
      <c r="BM40" s="161"/>
      <c r="BN40" s="161"/>
      <c r="BO40" s="161"/>
      <c r="BP40" s="161"/>
      <c r="BQ40" s="161"/>
      <c r="BR40" s="161"/>
      <c r="BS40" s="161"/>
      <c r="BT40" s="161"/>
      <c r="BU40" s="161"/>
      <c r="CC40" s="33"/>
      <c r="CD40" s="33"/>
      <c r="CE40" s="33"/>
      <c r="CF40" s="33"/>
      <c r="CG40" s="33"/>
      <c r="CH40" s="33"/>
      <c r="CI40" s="33"/>
      <c r="CJ40" s="33">
        <v>19</v>
      </c>
    </row>
    <row r="41" spans="1:88" ht="6.75" customHeight="1" x14ac:dyDescent="0.15">
      <c r="A41" s="7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CC41" s="33"/>
      <c r="CD41" s="33"/>
      <c r="CE41" s="33"/>
      <c r="CF41" s="33"/>
      <c r="CG41" s="33"/>
      <c r="CH41" s="33"/>
      <c r="CI41" s="33"/>
      <c r="CJ41" s="33">
        <v>20</v>
      </c>
    </row>
    <row r="42" spans="1:88" ht="18.75" customHeight="1" x14ac:dyDescent="0.15">
      <c r="B42" s="141" t="s">
        <v>110</v>
      </c>
      <c r="C42" s="141"/>
      <c r="D42" s="141"/>
      <c r="E42" s="141"/>
      <c r="F42" s="142">
        <v>6</v>
      </c>
      <c r="G42" s="142"/>
      <c r="H42" s="142"/>
      <c r="I42" s="144" t="s">
        <v>41</v>
      </c>
      <c r="J42" s="144"/>
      <c r="K42" s="144"/>
      <c r="L42" s="142"/>
      <c r="M42" s="142"/>
      <c r="N42" s="142"/>
      <c r="O42" s="144" t="s">
        <v>42</v>
      </c>
      <c r="P42" s="144"/>
      <c r="Q42" s="144"/>
      <c r="R42" s="142"/>
      <c r="S42" s="142"/>
      <c r="T42" s="142"/>
      <c r="U42" s="147" t="s">
        <v>43</v>
      </c>
      <c r="V42" s="147"/>
      <c r="W42" s="147"/>
      <c r="CC42" s="33"/>
      <c r="CD42" s="33"/>
      <c r="CE42" s="33"/>
      <c r="CF42" s="33"/>
      <c r="CG42" s="33"/>
      <c r="CH42" s="33"/>
      <c r="CI42" s="33"/>
      <c r="CJ42" s="33">
        <v>21</v>
      </c>
    </row>
    <row r="43" spans="1:88" ht="3.75" customHeight="1" x14ac:dyDescent="0.15">
      <c r="A43" s="7"/>
      <c r="B43" s="21"/>
      <c r="C43" s="21"/>
      <c r="D43" s="21"/>
      <c r="E43" s="21"/>
      <c r="F43" s="22"/>
      <c r="G43" s="22"/>
      <c r="H43" s="22"/>
      <c r="I43" s="23"/>
      <c r="J43" s="23"/>
      <c r="K43" s="23"/>
      <c r="L43" s="22"/>
      <c r="M43" s="22"/>
      <c r="N43" s="22"/>
      <c r="O43" s="23"/>
      <c r="P43" s="23"/>
      <c r="Q43" s="23"/>
      <c r="R43" s="22"/>
      <c r="S43" s="22"/>
      <c r="T43" s="22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CC43" s="33"/>
      <c r="CD43" s="33"/>
      <c r="CE43" s="33"/>
      <c r="CF43" s="33"/>
      <c r="CG43" s="33"/>
      <c r="CH43" s="33"/>
      <c r="CI43" s="33"/>
      <c r="CJ43" s="33">
        <v>22</v>
      </c>
    </row>
    <row r="44" spans="1:88" ht="12.75" customHeight="1" x14ac:dyDescent="0.15">
      <c r="B44" s="24"/>
      <c r="C44" s="24"/>
      <c r="D44" s="24"/>
      <c r="E44" s="24"/>
      <c r="F44" s="24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43" t="s">
        <v>44</v>
      </c>
      <c r="AJ44" s="143"/>
      <c r="AK44" s="143"/>
      <c r="AL44" s="143"/>
      <c r="AO44" s="137" t="s">
        <v>45</v>
      </c>
      <c r="AP44" s="137"/>
      <c r="AQ44" s="137"/>
      <c r="AR44" s="137"/>
      <c r="AS44" s="145"/>
      <c r="AT44" s="145"/>
      <c r="AU44" s="145"/>
      <c r="AV44" s="145"/>
      <c r="AW44" s="145"/>
      <c r="AX44" s="145"/>
      <c r="AY44" s="145"/>
      <c r="AZ44" s="145"/>
      <c r="BA44" s="145"/>
      <c r="BB44" s="145"/>
      <c r="BC44" s="145"/>
      <c r="BD44" s="145"/>
      <c r="BE44" s="145"/>
      <c r="BF44" s="145"/>
      <c r="BG44" s="145"/>
      <c r="BH44" s="145"/>
      <c r="BI44" s="145"/>
      <c r="BJ44" s="145"/>
      <c r="BK44" s="145"/>
      <c r="BL44" s="145"/>
      <c r="BM44" s="145"/>
      <c r="BN44" s="145"/>
      <c r="BO44" s="137" t="s">
        <v>46</v>
      </c>
      <c r="BP44" s="137"/>
      <c r="BQ44" s="137"/>
      <c r="BR44" s="137"/>
      <c r="CC44" s="33"/>
      <c r="CD44" s="33"/>
      <c r="CE44" s="33"/>
      <c r="CF44" s="33"/>
      <c r="CG44" s="33"/>
      <c r="CH44" s="33"/>
      <c r="CI44" s="33"/>
      <c r="CJ44" s="33">
        <v>23</v>
      </c>
    </row>
    <row r="45" spans="1:88" x14ac:dyDescent="0.15">
      <c r="B45" s="24"/>
      <c r="C45" s="24"/>
      <c r="D45" s="24"/>
      <c r="E45" s="24"/>
      <c r="F45" s="24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  <c r="AA45" s="140"/>
      <c r="AB45" s="140"/>
      <c r="AC45" s="140"/>
      <c r="AD45" s="140"/>
      <c r="AE45" s="140"/>
      <c r="AF45" s="140"/>
      <c r="AG45" s="140"/>
      <c r="AH45" s="140"/>
      <c r="AI45" s="144"/>
      <c r="AJ45" s="144"/>
      <c r="AK45" s="144"/>
      <c r="AL45" s="144"/>
      <c r="AO45" s="138"/>
      <c r="AP45" s="138"/>
      <c r="AQ45" s="138"/>
      <c r="AR45" s="138"/>
      <c r="AS45" s="146"/>
      <c r="AT45" s="146"/>
      <c r="AU45" s="146"/>
      <c r="AV45" s="146"/>
      <c r="AW45" s="146"/>
      <c r="AX45" s="146"/>
      <c r="AY45" s="146"/>
      <c r="AZ45" s="146"/>
      <c r="BA45" s="146"/>
      <c r="BB45" s="146"/>
      <c r="BC45" s="146"/>
      <c r="BD45" s="146"/>
      <c r="BE45" s="146"/>
      <c r="BF45" s="146"/>
      <c r="BG45" s="146"/>
      <c r="BH45" s="146"/>
      <c r="BI45" s="146"/>
      <c r="BJ45" s="146"/>
      <c r="BK45" s="146"/>
      <c r="BL45" s="146"/>
      <c r="BM45" s="146"/>
      <c r="BN45" s="146"/>
      <c r="BO45" s="138"/>
      <c r="BP45" s="138"/>
      <c r="BQ45" s="138"/>
      <c r="BR45" s="138"/>
      <c r="CC45" s="33"/>
      <c r="CD45" s="33"/>
      <c r="CE45" s="33"/>
      <c r="CF45" s="33"/>
      <c r="CG45" s="33"/>
      <c r="CH45" s="33"/>
      <c r="CI45" s="33"/>
      <c r="CJ45" s="33">
        <v>24</v>
      </c>
    </row>
    <row r="46" spans="1:88" x14ac:dyDescent="0.15">
      <c r="BW46" s="3"/>
      <c r="BX46" s="3"/>
      <c r="BY46" s="3"/>
      <c r="BZ46" s="3"/>
      <c r="CC46" s="33"/>
      <c r="CD46" s="33"/>
      <c r="CE46" s="33"/>
      <c r="CF46" s="33"/>
      <c r="CG46" s="33"/>
      <c r="CH46" s="33"/>
      <c r="CI46" s="33"/>
      <c r="CJ46" s="33">
        <v>25</v>
      </c>
    </row>
    <row r="47" spans="1:88" x14ac:dyDescent="0.15">
      <c r="BW47" s="3"/>
      <c r="BX47" s="3"/>
      <c r="BY47" s="3"/>
      <c r="BZ47" s="3"/>
      <c r="CC47" s="33"/>
      <c r="CD47" s="33"/>
      <c r="CE47" s="33"/>
      <c r="CF47" s="33"/>
      <c r="CG47" s="33"/>
      <c r="CH47" s="33"/>
      <c r="CI47" s="33"/>
      <c r="CJ47" s="33">
        <v>26</v>
      </c>
    </row>
    <row r="48" spans="1:88" x14ac:dyDescent="0.15"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Z48" s="3"/>
      <c r="CC48" s="33"/>
      <c r="CD48" s="33"/>
      <c r="CE48" s="33"/>
      <c r="CF48" s="33"/>
      <c r="CG48" s="33"/>
      <c r="CH48" s="33"/>
      <c r="CI48" s="33"/>
      <c r="CJ48" s="33">
        <v>27</v>
      </c>
    </row>
    <row r="49" spans="13:88" x14ac:dyDescent="0.15"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Z49" s="3"/>
      <c r="CC49" s="33"/>
      <c r="CD49" s="33"/>
      <c r="CE49" s="33"/>
      <c r="CF49" s="33"/>
      <c r="CG49" s="33"/>
      <c r="CH49" s="33"/>
      <c r="CI49" s="33"/>
      <c r="CJ49" s="33">
        <v>28</v>
      </c>
    </row>
    <row r="50" spans="13:88" x14ac:dyDescent="0.15"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7">
        <f>COUNTIF($AT$13:$AW$32,AT13)</f>
        <v>0</v>
      </c>
      <c r="AV50" s="37"/>
      <c r="AW50" s="37"/>
      <c r="AX50" s="37"/>
      <c r="AY50" s="30"/>
      <c r="AZ50" s="30"/>
      <c r="BA50" s="30"/>
      <c r="BB50" s="30"/>
      <c r="BC50" s="30"/>
      <c r="BD50" s="37">
        <f>COUNTIF($BD$13:$BG$32,BD13)</f>
        <v>0</v>
      </c>
      <c r="BE50" s="37"/>
      <c r="BF50" s="37"/>
      <c r="BG50" s="3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Z50" s="3"/>
      <c r="CC50" s="33"/>
      <c r="CD50" s="33"/>
      <c r="CE50" s="33"/>
      <c r="CF50" s="33"/>
      <c r="CG50" s="33"/>
      <c r="CH50" s="33"/>
      <c r="CI50" s="33"/>
      <c r="CJ50" s="33">
        <v>29</v>
      </c>
    </row>
    <row r="51" spans="13:88" x14ac:dyDescent="0.15"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7">
        <f t="shared" ref="AU51:AU69" si="0">COUNTIF($AT$13:$AW$32,AT14)</f>
        <v>0</v>
      </c>
      <c r="AV51" s="37"/>
      <c r="AW51" s="37"/>
      <c r="AX51" s="37"/>
      <c r="AY51" s="30"/>
      <c r="AZ51" s="30"/>
      <c r="BA51" s="30"/>
      <c r="BB51" s="30"/>
      <c r="BC51" s="30"/>
      <c r="BD51" s="37">
        <f t="shared" ref="BD51:BD69" si="1">COUNTIF($BD$13:$BG$32,BD14)</f>
        <v>0</v>
      </c>
      <c r="BE51" s="37"/>
      <c r="BF51" s="37"/>
      <c r="BG51" s="3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Z51" s="3"/>
      <c r="CC51" s="33"/>
      <c r="CD51" s="33"/>
      <c r="CE51" s="33"/>
      <c r="CF51" s="33"/>
      <c r="CG51" s="33"/>
      <c r="CH51" s="33"/>
      <c r="CI51" s="33"/>
      <c r="CJ51" s="33">
        <v>30</v>
      </c>
    </row>
    <row r="52" spans="13:88" x14ac:dyDescent="0.15"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7">
        <f t="shared" si="0"/>
        <v>0</v>
      </c>
      <c r="AV52" s="37"/>
      <c r="AW52" s="37"/>
      <c r="AX52" s="37"/>
      <c r="AY52" s="30"/>
      <c r="AZ52" s="30"/>
      <c r="BA52" s="30"/>
      <c r="BB52" s="30"/>
      <c r="BC52" s="30"/>
      <c r="BD52" s="37">
        <f t="shared" si="1"/>
        <v>0</v>
      </c>
      <c r="BE52" s="37"/>
      <c r="BF52" s="37"/>
      <c r="BG52" s="3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Z52" s="3"/>
      <c r="CC52" s="33"/>
      <c r="CD52" s="33"/>
      <c r="CE52" s="33"/>
      <c r="CF52" s="33"/>
      <c r="CG52" s="33"/>
      <c r="CH52" s="33"/>
      <c r="CI52" s="33"/>
      <c r="CJ52" s="33">
        <v>31</v>
      </c>
    </row>
    <row r="53" spans="13:88" x14ac:dyDescent="0.15"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7">
        <f t="shared" si="0"/>
        <v>0</v>
      </c>
      <c r="AV53" s="37"/>
      <c r="AW53" s="37"/>
      <c r="AX53" s="37"/>
      <c r="AY53" s="30"/>
      <c r="AZ53" s="30"/>
      <c r="BA53" s="30"/>
      <c r="BB53" s="30"/>
      <c r="BC53" s="30"/>
      <c r="BD53" s="37">
        <f t="shared" si="1"/>
        <v>0</v>
      </c>
      <c r="BE53" s="37"/>
      <c r="BF53" s="37"/>
      <c r="BG53" s="3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Z53" s="3"/>
      <c r="CC53" s="33"/>
      <c r="CD53" s="33"/>
      <c r="CE53" s="33"/>
      <c r="CF53" s="33"/>
      <c r="CG53" s="33"/>
      <c r="CH53" s="33"/>
      <c r="CI53" s="33"/>
      <c r="CJ53" s="33">
        <v>32</v>
      </c>
    </row>
    <row r="54" spans="13:88" x14ac:dyDescent="0.15"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7">
        <f t="shared" si="0"/>
        <v>0</v>
      </c>
      <c r="AV54" s="37"/>
      <c r="AW54" s="37"/>
      <c r="AX54" s="37"/>
      <c r="AY54" s="30"/>
      <c r="AZ54" s="30"/>
      <c r="BA54" s="30"/>
      <c r="BB54" s="30"/>
      <c r="BC54" s="30"/>
      <c r="BD54" s="37">
        <f t="shared" si="1"/>
        <v>0</v>
      </c>
      <c r="BE54" s="37"/>
      <c r="BF54" s="37"/>
      <c r="BG54" s="3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Z54" s="3"/>
      <c r="CC54" s="33"/>
      <c r="CD54" s="33"/>
      <c r="CE54" s="33"/>
      <c r="CF54" s="33"/>
      <c r="CG54" s="33"/>
      <c r="CH54" s="33"/>
      <c r="CI54" s="33"/>
      <c r="CJ54" s="33">
        <v>33</v>
      </c>
    </row>
    <row r="55" spans="13:88" x14ac:dyDescent="0.15"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7">
        <f t="shared" si="0"/>
        <v>0</v>
      </c>
      <c r="AV55" s="37"/>
      <c r="AW55" s="37"/>
      <c r="AX55" s="37"/>
      <c r="AY55" s="30"/>
      <c r="AZ55" s="30"/>
      <c r="BA55" s="30"/>
      <c r="BB55" s="30"/>
      <c r="BC55" s="30"/>
      <c r="BD55" s="37">
        <f t="shared" si="1"/>
        <v>0</v>
      </c>
      <c r="BE55" s="37"/>
      <c r="BF55" s="37"/>
      <c r="BG55" s="3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Z55" s="3"/>
      <c r="CC55" s="33"/>
      <c r="CD55" s="33"/>
      <c r="CE55" s="33"/>
      <c r="CF55" s="33"/>
      <c r="CG55" s="33"/>
      <c r="CH55" s="33"/>
      <c r="CI55" s="33"/>
      <c r="CJ55" s="33">
        <v>34</v>
      </c>
    </row>
    <row r="56" spans="13:88" x14ac:dyDescent="0.15"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7">
        <f t="shared" si="0"/>
        <v>0</v>
      </c>
      <c r="AV56" s="37"/>
      <c r="AW56" s="37"/>
      <c r="AX56" s="37"/>
      <c r="AY56" s="30"/>
      <c r="AZ56" s="30"/>
      <c r="BA56" s="30"/>
      <c r="BB56" s="30"/>
      <c r="BC56" s="30"/>
      <c r="BD56" s="37">
        <f t="shared" si="1"/>
        <v>0</v>
      </c>
      <c r="BE56" s="37"/>
      <c r="BF56" s="37"/>
      <c r="BG56" s="3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Z56" s="3"/>
      <c r="CC56" s="33"/>
      <c r="CD56" s="33"/>
      <c r="CE56" s="33"/>
      <c r="CF56" s="33"/>
      <c r="CG56" s="33"/>
      <c r="CH56" s="33"/>
      <c r="CI56" s="33"/>
      <c r="CJ56" s="33">
        <v>35</v>
      </c>
    </row>
    <row r="57" spans="13:88" x14ac:dyDescent="0.15"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7">
        <f t="shared" si="0"/>
        <v>0</v>
      </c>
      <c r="AV57" s="37"/>
      <c r="AW57" s="37"/>
      <c r="AX57" s="37"/>
      <c r="AY57" s="30"/>
      <c r="AZ57" s="30"/>
      <c r="BA57" s="30"/>
      <c r="BB57" s="30"/>
      <c r="BC57" s="30"/>
      <c r="BD57" s="37">
        <f t="shared" si="1"/>
        <v>0</v>
      </c>
      <c r="BE57" s="37"/>
      <c r="BF57" s="37"/>
      <c r="BG57" s="3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Z57" s="3"/>
      <c r="CC57" s="33"/>
      <c r="CD57" s="33"/>
      <c r="CE57" s="33"/>
      <c r="CF57" s="33"/>
      <c r="CG57" s="33"/>
      <c r="CH57" s="33"/>
      <c r="CI57" s="33"/>
      <c r="CJ57" s="33">
        <v>36</v>
      </c>
    </row>
    <row r="58" spans="13:88" x14ac:dyDescent="0.15"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7">
        <f t="shared" si="0"/>
        <v>0</v>
      </c>
      <c r="AV58" s="37"/>
      <c r="AW58" s="37"/>
      <c r="AX58" s="37"/>
      <c r="AY58" s="30"/>
      <c r="AZ58" s="30"/>
      <c r="BA58" s="30"/>
      <c r="BB58" s="30"/>
      <c r="BC58" s="30"/>
      <c r="BD58" s="37">
        <f t="shared" si="1"/>
        <v>0</v>
      </c>
      <c r="BE58" s="37"/>
      <c r="BF58" s="37"/>
      <c r="BG58" s="3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Z58" s="3"/>
      <c r="CC58" s="33"/>
      <c r="CD58" s="33"/>
      <c r="CE58" s="33"/>
      <c r="CF58" s="33"/>
      <c r="CG58" s="33"/>
      <c r="CH58" s="33"/>
      <c r="CI58" s="33"/>
      <c r="CJ58" s="33">
        <v>37</v>
      </c>
    </row>
    <row r="59" spans="13:88" x14ac:dyDescent="0.15"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7">
        <f t="shared" si="0"/>
        <v>0</v>
      </c>
      <c r="AV59" s="37"/>
      <c r="AW59" s="37"/>
      <c r="AX59" s="37"/>
      <c r="AY59" s="30"/>
      <c r="AZ59" s="30"/>
      <c r="BA59" s="30"/>
      <c r="BB59" s="30"/>
      <c r="BC59" s="30"/>
      <c r="BD59" s="37">
        <f t="shared" si="1"/>
        <v>0</v>
      </c>
      <c r="BE59" s="37"/>
      <c r="BF59" s="37"/>
      <c r="BG59" s="3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Z59" s="3"/>
      <c r="CC59" s="33"/>
      <c r="CD59" s="33"/>
      <c r="CE59" s="33"/>
      <c r="CF59" s="33"/>
      <c r="CG59" s="33"/>
      <c r="CH59" s="33"/>
      <c r="CI59" s="33"/>
      <c r="CJ59" s="33">
        <v>38</v>
      </c>
    </row>
    <row r="60" spans="13:88" x14ac:dyDescent="0.15"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7">
        <f t="shared" si="0"/>
        <v>0</v>
      </c>
      <c r="AV60" s="37"/>
      <c r="AW60" s="37"/>
      <c r="AX60" s="37"/>
      <c r="AY60" s="30"/>
      <c r="AZ60" s="30"/>
      <c r="BA60" s="30"/>
      <c r="BB60" s="30"/>
      <c r="BC60" s="30"/>
      <c r="BD60" s="37">
        <f t="shared" si="1"/>
        <v>0</v>
      </c>
      <c r="BE60" s="37"/>
      <c r="BF60" s="37"/>
      <c r="BG60" s="3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Z60" s="3"/>
      <c r="CC60" s="33"/>
      <c r="CD60" s="33"/>
      <c r="CE60" s="33"/>
      <c r="CF60" s="33"/>
      <c r="CG60" s="33"/>
      <c r="CH60" s="33"/>
      <c r="CI60" s="33"/>
      <c r="CJ60" s="33">
        <v>39</v>
      </c>
    </row>
    <row r="61" spans="13:88" x14ac:dyDescent="0.15"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7">
        <f t="shared" si="0"/>
        <v>0</v>
      </c>
      <c r="AV61" s="37"/>
      <c r="AW61" s="37"/>
      <c r="AX61" s="37"/>
      <c r="AY61" s="30"/>
      <c r="AZ61" s="30"/>
      <c r="BA61" s="30"/>
      <c r="BB61" s="30"/>
      <c r="BC61" s="30"/>
      <c r="BD61" s="37">
        <f t="shared" si="1"/>
        <v>0</v>
      </c>
      <c r="BE61" s="37"/>
      <c r="BF61" s="37"/>
      <c r="BG61" s="3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Z61" s="3"/>
      <c r="CC61" s="33"/>
      <c r="CD61" s="33"/>
      <c r="CE61" s="33"/>
      <c r="CF61" s="33"/>
      <c r="CG61" s="33"/>
      <c r="CH61" s="33"/>
      <c r="CI61" s="33"/>
      <c r="CJ61" s="33">
        <v>40</v>
      </c>
    </row>
    <row r="62" spans="13:88" x14ac:dyDescent="0.15"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7">
        <f t="shared" si="0"/>
        <v>0</v>
      </c>
      <c r="AV62" s="37"/>
      <c r="AW62" s="37"/>
      <c r="AX62" s="37"/>
      <c r="AY62" s="30"/>
      <c r="AZ62" s="30"/>
      <c r="BA62" s="30"/>
      <c r="BB62" s="30"/>
      <c r="BC62" s="30"/>
      <c r="BD62" s="37">
        <f t="shared" si="1"/>
        <v>0</v>
      </c>
      <c r="BE62" s="37"/>
      <c r="BF62" s="37"/>
      <c r="BG62" s="3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33"/>
      <c r="BX62" s="33"/>
      <c r="BY62" s="33"/>
      <c r="BZ62" s="31"/>
      <c r="CA62" s="31"/>
      <c r="CB62" s="31"/>
      <c r="CC62" s="33"/>
      <c r="CD62" s="33"/>
    </row>
    <row r="63" spans="13:88" x14ac:dyDescent="0.15"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7">
        <f t="shared" si="0"/>
        <v>0</v>
      </c>
      <c r="AV63" s="37"/>
      <c r="AW63" s="37"/>
      <c r="AX63" s="37"/>
      <c r="AY63" s="30"/>
      <c r="AZ63" s="30"/>
      <c r="BA63" s="30"/>
      <c r="BB63" s="30"/>
      <c r="BC63" s="30"/>
      <c r="BD63" s="37">
        <f t="shared" si="1"/>
        <v>0</v>
      </c>
      <c r="BE63" s="37"/>
      <c r="BF63" s="37"/>
      <c r="BG63" s="3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Z63" s="3"/>
    </row>
    <row r="64" spans="13:88" x14ac:dyDescent="0.15"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7">
        <f t="shared" si="0"/>
        <v>0</v>
      </c>
      <c r="AV64" s="37"/>
      <c r="AW64" s="37"/>
      <c r="AX64" s="37"/>
      <c r="AY64" s="30"/>
      <c r="AZ64" s="30"/>
      <c r="BA64" s="30"/>
      <c r="BB64" s="30"/>
      <c r="BC64" s="30"/>
      <c r="BD64" s="37">
        <f t="shared" si="1"/>
        <v>0</v>
      </c>
      <c r="BE64" s="37"/>
      <c r="BF64" s="37"/>
      <c r="BG64" s="3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Z64" s="3"/>
    </row>
    <row r="65" spans="13:78" x14ac:dyDescent="0.15"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7">
        <f t="shared" si="0"/>
        <v>0</v>
      </c>
      <c r="AV65" s="37"/>
      <c r="AW65" s="37"/>
      <c r="AX65" s="37"/>
      <c r="AY65" s="30"/>
      <c r="AZ65" s="30"/>
      <c r="BA65" s="30"/>
      <c r="BB65" s="30"/>
      <c r="BC65" s="30"/>
      <c r="BD65" s="37">
        <f t="shared" si="1"/>
        <v>0</v>
      </c>
      <c r="BE65" s="37"/>
      <c r="BF65" s="37"/>
      <c r="BG65" s="3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Z65" s="3"/>
    </row>
    <row r="66" spans="13:78" x14ac:dyDescent="0.15"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7">
        <f t="shared" si="0"/>
        <v>0</v>
      </c>
      <c r="AV66" s="37"/>
      <c r="AW66" s="37"/>
      <c r="AX66" s="37"/>
      <c r="AY66" s="30"/>
      <c r="AZ66" s="30"/>
      <c r="BA66" s="30"/>
      <c r="BB66" s="30"/>
      <c r="BC66" s="30"/>
      <c r="BD66" s="37">
        <f t="shared" si="1"/>
        <v>0</v>
      </c>
      <c r="BE66" s="37"/>
      <c r="BF66" s="37"/>
      <c r="BG66" s="3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Z66" s="3"/>
    </row>
    <row r="67" spans="13:78" x14ac:dyDescent="0.15"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7">
        <f t="shared" si="0"/>
        <v>0</v>
      </c>
      <c r="AV67" s="37"/>
      <c r="AW67" s="37"/>
      <c r="AX67" s="37"/>
      <c r="AY67" s="30"/>
      <c r="AZ67" s="30"/>
      <c r="BA67" s="30"/>
      <c r="BB67" s="30"/>
      <c r="BC67" s="30"/>
      <c r="BD67" s="37">
        <f t="shared" si="1"/>
        <v>0</v>
      </c>
      <c r="BE67" s="37"/>
      <c r="BF67" s="37"/>
      <c r="BG67" s="3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Z67" s="3"/>
    </row>
    <row r="68" spans="13:78" x14ac:dyDescent="0.15"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7">
        <f t="shared" si="0"/>
        <v>0</v>
      </c>
      <c r="AV68" s="37"/>
      <c r="AW68" s="37"/>
      <c r="AX68" s="37"/>
      <c r="AY68" s="30"/>
      <c r="AZ68" s="30"/>
      <c r="BA68" s="30"/>
      <c r="BB68" s="30"/>
      <c r="BC68" s="30"/>
      <c r="BD68" s="37">
        <f t="shared" si="1"/>
        <v>0</v>
      </c>
      <c r="BE68" s="37"/>
      <c r="BF68" s="37"/>
      <c r="BG68" s="3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Z68" s="3"/>
    </row>
    <row r="69" spans="13:78" x14ac:dyDescent="0.15"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37">
        <f>COUNTIF($AF$13:$AI$32,"○")</f>
        <v>0</v>
      </c>
      <c r="AC69" s="37"/>
      <c r="AD69" s="37"/>
      <c r="AE69" s="37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7">
        <f t="shared" si="0"/>
        <v>0</v>
      </c>
      <c r="AV69" s="37"/>
      <c r="AW69" s="37"/>
      <c r="AX69" s="37"/>
      <c r="AY69" s="30"/>
      <c r="AZ69" s="30"/>
      <c r="BA69" s="30"/>
      <c r="BB69" s="30"/>
      <c r="BC69" s="30"/>
      <c r="BD69" s="37">
        <f t="shared" si="1"/>
        <v>0</v>
      </c>
      <c r="BE69" s="37"/>
      <c r="BF69" s="37"/>
      <c r="BG69" s="3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Z69" s="3"/>
    </row>
    <row r="70" spans="13:78" x14ac:dyDescent="0.15"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0"/>
      <c r="AM70" s="30"/>
      <c r="AN70" s="30"/>
      <c r="AO70" s="30"/>
      <c r="AP70" s="30"/>
      <c r="AQ70" s="30"/>
      <c r="AR70" s="30"/>
      <c r="AS70" s="30"/>
      <c r="AT70" s="30"/>
      <c r="AU70" s="37">
        <f>COUNTIF($AU$50:$AX$69,"&gt;=3")+COUNTIF($AU$50:$AX$69,1)</f>
        <v>0</v>
      </c>
      <c r="AV70" s="37"/>
      <c r="AW70" s="37"/>
      <c r="AX70" s="37"/>
      <c r="AY70" s="30"/>
      <c r="AZ70" s="30"/>
      <c r="BA70" s="30"/>
      <c r="BB70" s="30"/>
      <c r="BC70" s="30"/>
      <c r="BD70" s="37">
        <f>COUNTIF($BD$50:$BG$69,"&gt;=2")</f>
        <v>0</v>
      </c>
      <c r="BE70" s="37"/>
      <c r="BF70" s="37"/>
      <c r="BG70" s="3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Z70" s="3"/>
    </row>
    <row r="71" spans="13:78" x14ac:dyDescent="0.15"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Z71" s="3"/>
    </row>
    <row r="72" spans="13:78" x14ac:dyDescent="0.15"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Z72" s="3"/>
    </row>
    <row r="73" spans="13:78" x14ac:dyDescent="0.15"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7"/>
      <c r="BV73" s="27"/>
      <c r="BZ73" s="3"/>
    </row>
    <row r="74" spans="13:78" x14ac:dyDescent="0.15"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27"/>
      <c r="BV74" s="27"/>
      <c r="BZ74" s="3"/>
    </row>
    <row r="75" spans="13:78" x14ac:dyDescent="0.15"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27"/>
      <c r="BV75" s="27"/>
      <c r="BZ75" s="3"/>
    </row>
    <row r="76" spans="13:78" x14ac:dyDescent="0.15">
      <c r="BW76" s="3"/>
      <c r="BX76" s="3"/>
      <c r="BY76" s="3"/>
      <c r="BZ76" s="3"/>
    </row>
    <row r="77" spans="13:78" x14ac:dyDescent="0.15">
      <c r="BW77" s="3"/>
      <c r="BX77" s="3"/>
      <c r="BY77" s="3"/>
      <c r="BZ77" s="3"/>
    </row>
    <row r="78" spans="13:78" x14ac:dyDescent="0.15">
      <c r="BW78" s="3"/>
      <c r="BX78" s="3"/>
      <c r="BY78" s="3"/>
      <c r="BZ78" s="3"/>
    </row>
    <row r="79" spans="13:78" x14ac:dyDescent="0.15">
      <c r="BW79" s="3"/>
      <c r="BX79" s="3"/>
      <c r="BY79" s="3"/>
      <c r="BZ79" s="3"/>
    </row>
    <row r="80" spans="13:78" x14ac:dyDescent="0.15">
      <c r="BW80" s="3"/>
      <c r="BX80" s="3"/>
      <c r="BY80" s="3"/>
      <c r="BZ80" s="3"/>
    </row>
    <row r="81" spans="75:78" x14ac:dyDescent="0.15">
      <c r="BW81" s="3"/>
      <c r="BX81" s="3"/>
      <c r="BY81" s="3"/>
      <c r="BZ81" s="3"/>
    </row>
    <row r="82" spans="75:78" x14ac:dyDescent="0.15">
      <c r="BW82" s="3"/>
      <c r="BX82" s="3"/>
      <c r="BY82" s="3"/>
      <c r="BZ82" s="3"/>
    </row>
    <row r="83" spans="75:78" x14ac:dyDescent="0.15">
      <c r="BW83" s="3"/>
      <c r="BX83" s="3"/>
      <c r="BY83" s="3"/>
      <c r="BZ83" s="3"/>
    </row>
    <row r="84" spans="75:78" x14ac:dyDescent="0.15">
      <c r="BW84" s="3"/>
      <c r="BX84" s="3"/>
      <c r="BY84" s="3"/>
      <c r="BZ84" s="3"/>
    </row>
    <row r="85" spans="75:78" x14ac:dyDescent="0.15">
      <c r="BW85" s="3"/>
      <c r="BX85" s="3"/>
      <c r="BY85" s="3"/>
      <c r="BZ85" s="3"/>
    </row>
    <row r="86" spans="75:78" x14ac:dyDescent="0.15">
      <c r="BW86" s="3"/>
      <c r="BX86" s="3"/>
      <c r="BY86" s="3"/>
      <c r="BZ86" s="3"/>
    </row>
    <row r="87" spans="75:78" x14ac:dyDescent="0.15">
      <c r="BW87" s="3"/>
      <c r="BX87" s="3"/>
      <c r="BY87" s="3"/>
      <c r="BZ87" s="3"/>
    </row>
    <row r="88" spans="75:78" x14ac:dyDescent="0.15">
      <c r="BW88" s="3"/>
      <c r="BX88" s="3"/>
      <c r="BY88" s="3"/>
      <c r="BZ88" s="3"/>
    </row>
    <row r="89" spans="75:78" x14ac:dyDescent="0.15">
      <c r="BW89" s="3"/>
      <c r="BX89" s="3"/>
      <c r="BY89" s="3"/>
      <c r="BZ89" s="3"/>
    </row>
    <row r="90" spans="75:78" x14ac:dyDescent="0.15">
      <c r="BW90" s="3"/>
      <c r="BX90" s="3"/>
      <c r="BY90" s="3"/>
      <c r="BZ90" s="3"/>
    </row>
    <row r="91" spans="75:78" x14ac:dyDescent="0.15">
      <c r="BW91" s="3"/>
      <c r="BX91" s="3"/>
      <c r="BY91" s="3"/>
      <c r="BZ91" s="3"/>
    </row>
    <row r="92" spans="75:78" x14ac:dyDescent="0.15">
      <c r="BW92" s="3"/>
      <c r="BX92" s="3"/>
      <c r="BY92" s="3"/>
      <c r="BZ92" s="3"/>
    </row>
    <row r="93" spans="75:78" x14ac:dyDescent="0.15">
      <c r="BW93" s="3"/>
      <c r="BX93" s="3"/>
      <c r="BY93" s="3"/>
      <c r="BZ93" s="3"/>
    </row>
    <row r="94" spans="75:78" x14ac:dyDescent="0.15">
      <c r="BW94" s="3"/>
      <c r="BX94" s="3"/>
      <c r="BY94" s="3"/>
      <c r="BZ94" s="3"/>
    </row>
    <row r="95" spans="75:78" x14ac:dyDescent="0.15">
      <c r="BW95" s="3"/>
      <c r="BX95" s="3"/>
      <c r="BY95" s="3"/>
      <c r="BZ95" s="3"/>
    </row>
    <row r="96" spans="75:78" x14ac:dyDescent="0.15">
      <c r="BW96" s="3"/>
      <c r="BX96" s="3"/>
      <c r="BY96" s="3"/>
      <c r="BZ96" s="3"/>
    </row>
    <row r="97" spans="75:78" x14ac:dyDescent="0.15">
      <c r="BW97" s="3"/>
      <c r="BX97" s="3"/>
      <c r="BY97" s="3"/>
      <c r="BZ97" s="3"/>
    </row>
    <row r="98" spans="75:78" x14ac:dyDescent="0.15">
      <c r="BW98" s="3"/>
      <c r="BX98" s="3"/>
      <c r="BY98" s="3"/>
      <c r="BZ98" s="3"/>
    </row>
    <row r="99" spans="75:78" x14ac:dyDescent="0.15">
      <c r="BW99" s="3"/>
      <c r="BX99" s="3"/>
      <c r="BY99" s="3"/>
      <c r="BZ99" s="3"/>
    </row>
    <row r="100" spans="75:78" x14ac:dyDescent="0.15">
      <c r="BW100" s="3"/>
      <c r="BX100" s="3"/>
      <c r="BY100" s="3"/>
      <c r="BZ100" s="3"/>
    </row>
    <row r="101" spans="75:78" x14ac:dyDescent="0.15">
      <c r="BW101" s="3"/>
      <c r="BX101" s="3"/>
      <c r="BY101" s="3"/>
      <c r="BZ101" s="3"/>
    </row>
    <row r="102" spans="75:78" x14ac:dyDescent="0.15">
      <c r="BW102" s="3"/>
      <c r="BX102" s="3"/>
      <c r="BY102" s="3"/>
      <c r="BZ102" s="3"/>
    </row>
    <row r="103" spans="75:78" x14ac:dyDescent="0.15">
      <c r="BW103" s="3"/>
      <c r="BX103" s="3"/>
      <c r="BY103" s="3"/>
      <c r="BZ103" s="3"/>
    </row>
    <row r="104" spans="75:78" x14ac:dyDescent="0.15">
      <c r="BW104" s="3"/>
      <c r="BX104" s="3"/>
      <c r="BY104" s="3"/>
      <c r="BZ104" s="3"/>
    </row>
    <row r="105" spans="75:78" x14ac:dyDescent="0.15">
      <c r="BW105" s="3"/>
      <c r="BX105" s="3"/>
      <c r="BY105" s="3"/>
      <c r="BZ105" s="3"/>
    </row>
    <row r="106" spans="75:78" x14ac:dyDescent="0.15">
      <c r="BW106" s="3"/>
      <c r="BX106" s="3"/>
      <c r="BY106" s="3"/>
      <c r="BZ106" s="3"/>
    </row>
    <row r="107" spans="75:78" x14ac:dyDescent="0.15">
      <c r="BW107" s="3"/>
      <c r="BX107" s="3"/>
      <c r="BY107" s="3"/>
      <c r="BZ107" s="3"/>
    </row>
    <row r="108" spans="75:78" x14ac:dyDescent="0.15">
      <c r="BW108" s="3"/>
      <c r="BX108" s="3"/>
      <c r="BY108" s="3"/>
      <c r="BZ108" s="3"/>
    </row>
    <row r="109" spans="75:78" x14ac:dyDescent="0.15">
      <c r="BW109" s="3"/>
      <c r="BX109" s="3"/>
      <c r="BY109" s="3"/>
      <c r="BZ109" s="3"/>
    </row>
    <row r="110" spans="75:78" x14ac:dyDescent="0.15">
      <c r="BW110" s="3"/>
      <c r="BX110" s="3"/>
      <c r="BY110" s="3"/>
      <c r="BZ110" s="3"/>
    </row>
    <row r="111" spans="75:78" x14ac:dyDescent="0.15">
      <c r="BW111" s="3"/>
      <c r="BX111" s="3"/>
      <c r="BY111" s="3"/>
      <c r="BZ111" s="3"/>
    </row>
    <row r="112" spans="75:78" x14ac:dyDescent="0.15">
      <c r="BW112" s="3"/>
      <c r="BX112" s="3"/>
      <c r="BY112" s="3"/>
      <c r="BZ112" s="3"/>
    </row>
    <row r="113" spans="75:78" x14ac:dyDescent="0.15">
      <c r="BW113" s="3"/>
      <c r="BX113" s="3"/>
      <c r="BY113" s="3"/>
      <c r="BZ113" s="3"/>
    </row>
    <row r="114" spans="75:78" x14ac:dyDescent="0.15">
      <c r="BW114" s="3"/>
      <c r="BX114" s="3"/>
      <c r="BY114" s="3"/>
      <c r="BZ114" s="3"/>
    </row>
    <row r="115" spans="75:78" x14ac:dyDescent="0.15">
      <c r="BW115" s="3"/>
      <c r="BX115" s="3"/>
      <c r="BY115" s="3"/>
      <c r="BZ115" s="3"/>
    </row>
    <row r="116" spans="75:78" x14ac:dyDescent="0.15">
      <c r="BW116" s="3"/>
      <c r="BX116" s="3"/>
      <c r="BY116" s="3"/>
      <c r="BZ116" s="3"/>
    </row>
    <row r="117" spans="75:78" x14ac:dyDescent="0.15">
      <c r="BW117" s="3"/>
      <c r="BX117" s="3"/>
      <c r="BY117" s="3"/>
      <c r="BZ117" s="3"/>
    </row>
    <row r="118" spans="75:78" x14ac:dyDescent="0.15">
      <c r="BW118" s="3"/>
      <c r="BX118" s="3"/>
      <c r="BY118" s="3"/>
      <c r="BZ118" s="3"/>
    </row>
    <row r="119" spans="75:78" x14ac:dyDescent="0.15">
      <c r="BW119" s="3"/>
      <c r="BX119" s="3"/>
      <c r="BY119" s="3"/>
      <c r="BZ119" s="3"/>
    </row>
    <row r="120" spans="75:78" x14ac:dyDescent="0.15">
      <c r="BW120" s="3"/>
      <c r="BX120" s="3"/>
      <c r="BY120" s="3"/>
      <c r="BZ120" s="3"/>
    </row>
    <row r="121" spans="75:78" x14ac:dyDescent="0.15">
      <c r="BW121" s="3"/>
      <c r="BX121" s="3"/>
      <c r="BY121" s="3"/>
      <c r="BZ121" s="3"/>
    </row>
    <row r="122" spans="75:78" x14ac:dyDescent="0.15">
      <c r="BW122" s="3"/>
      <c r="BX122" s="3"/>
      <c r="BY122" s="3"/>
      <c r="BZ122" s="3"/>
    </row>
    <row r="123" spans="75:78" x14ac:dyDescent="0.15">
      <c r="BW123" s="3"/>
      <c r="BX123" s="3"/>
      <c r="BY123" s="3"/>
      <c r="BZ123" s="3"/>
    </row>
    <row r="124" spans="75:78" x14ac:dyDescent="0.15">
      <c r="BW124" s="3"/>
      <c r="BX124" s="3"/>
      <c r="BY124" s="3"/>
      <c r="BZ124" s="3"/>
    </row>
    <row r="125" spans="75:78" x14ac:dyDescent="0.15">
      <c r="BW125" s="3"/>
      <c r="BX125" s="3"/>
      <c r="BY125" s="3"/>
      <c r="BZ125" s="3"/>
    </row>
    <row r="126" spans="75:78" x14ac:dyDescent="0.15">
      <c r="BW126" s="3"/>
      <c r="BX126" s="3"/>
      <c r="BY126" s="3"/>
      <c r="BZ126" s="3"/>
    </row>
    <row r="127" spans="75:78" x14ac:dyDescent="0.15">
      <c r="BW127" s="3"/>
      <c r="BX127" s="3"/>
      <c r="BY127" s="3"/>
      <c r="BZ127" s="3"/>
    </row>
    <row r="128" spans="75:78" x14ac:dyDescent="0.15">
      <c r="BW128" s="3"/>
      <c r="BX128" s="3"/>
      <c r="BY128" s="3"/>
      <c r="BZ128" s="3"/>
    </row>
    <row r="129" spans="75:78" x14ac:dyDescent="0.15">
      <c r="BW129" s="3"/>
      <c r="BX129" s="3"/>
      <c r="BY129" s="3"/>
      <c r="BZ129" s="3"/>
    </row>
    <row r="130" spans="75:78" x14ac:dyDescent="0.15">
      <c r="BW130" s="3"/>
      <c r="BX130" s="3"/>
      <c r="BY130" s="3"/>
      <c r="BZ130" s="3"/>
    </row>
    <row r="131" spans="75:78" x14ac:dyDescent="0.15">
      <c r="BW131" s="3"/>
      <c r="BX131" s="3"/>
      <c r="BY131" s="3"/>
      <c r="BZ131" s="3"/>
    </row>
    <row r="132" spans="75:78" x14ac:dyDescent="0.15">
      <c r="BW132" s="3"/>
      <c r="BX132" s="3"/>
      <c r="BY132" s="3"/>
      <c r="BZ132" s="3"/>
    </row>
    <row r="133" spans="75:78" x14ac:dyDescent="0.15">
      <c r="BW133" s="3"/>
      <c r="BX133" s="3"/>
      <c r="BY133" s="3"/>
      <c r="BZ133" s="3"/>
    </row>
    <row r="134" spans="75:78" x14ac:dyDescent="0.15">
      <c r="BW134" s="3"/>
      <c r="BX134" s="3"/>
      <c r="BY134" s="3"/>
      <c r="BZ134" s="3"/>
    </row>
    <row r="135" spans="75:78" x14ac:dyDescent="0.15">
      <c r="BW135" s="3"/>
      <c r="BX135" s="3"/>
      <c r="BY135" s="3"/>
      <c r="BZ135" s="3"/>
    </row>
    <row r="136" spans="75:78" x14ac:dyDescent="0.15">
      <c r="BW136" s="3"/>
      <c r="BX136" s="3"/>
      <c r="BY136" s="3"/>
      <c r="BZ136" s="3"/>
    </row>
    <row r="137" spans="75:78" x14ac:dyDescent="0.15">
      <c r="BW137" s="3"/>
      <c r="BX137" s="3"/>
      <c r="BY137" s="3"/>
      <c r="BZ137" s="3"/>
    </row>
    <row r="138" spans="75:78" x14ac:dyDescent="0.15">
      <c r="BW138" s="3"/>
      <c r="BX138" s="3"/>
      <c r="BY138" s="3"/>
      <c r="BZ138" s="3"/>
    </row>
    <row r="139" spans="75:78" x14ac:dyDescent="0.15">
      <c r="BW139" s="3"/>
      <c r="BX139" s="3"/>
      <c r="BY139" s="3"/>
      <c r="BZ139" s="3"/>
    </row>
    <row r="140" spans="75:78" x14ac:dyDescent="0.15">
      <c r="BW140" s="3"/>
      <c r="BX140" s="3"/>
      <c r="BY140" s="3"/>
      <c r="BZ140" s="3"/>
    </row>
    <row r="141" spans="75:78" x14ac:dyDescent="0.15">
      <c r="BW141" s="3"/>
      <c r="BX141" s="3"/>
      <c r="BY141" s="3"/>
      <c r="BZ141" s="3"/>
    </row>
    <row r="142" spans="75:78" x14ac:dyDescent="0.15">
      <c r="BW142" s="3"/>
      <c r="BX142" s="3"/>
      <c r="BY142" s="3"/>
      <c r="BZ142" s="3"/>
    </row>
    <row r="143" spans="75:78" x14ac:dyDescent="0.15">
      <c r="BW143" s="3"/>
      <c r="BX143" s="3"/>
      <c r="BY143" s="3"/>
      <c r="BZ143" s="3"/>
    </row>
    <row r="144" spans="75:78" x14ac:dyDescent="0.15">
      <c r="BW144" s="3"/>
      <c r="BX144" s="3"/>
      <c r="BY144" s="3"/>
      <c r="BZ144" s="3"/>
    </row>
    <row r="145" spans="75:78" x14ac:dyDescent="0.15">
      <c r="BW145" s="3"/>
      <c r="BX145" s="3"/>
      <c r="BY145" s="3"/>
      <c r="BZ145" s="3"/>
    </row>
    <row r="146" spans="75:78" x14ac:dyDescent="0.15">
      <c r="BW146" s="3"/>
      <c r="BX146" s="3"/>
      <c r="BY146" s="3"/>
      <c r="BZ146" s="3"/>
    </row>
    <row r="147" spans="75:78" x14ac:dyDescent="0.15">
      <c r="BW147" s="3"/>
      <c r="BX147" s="3"/>
      <c r="BY147" s="3"/>
      <c r="BZ147" s="3"/>
    </row>
    <row r="148" spans="75:78" x14ac:dyDescent="0.15">
      <c r="BW148" s="3"/>
      <c r="BX148" s="3"/>
      <c r="BY148" s="3"/>
      <c r="BZ148" s="3"/>
    </row>
    <row r="149" spans="75:78" x14ac:dyDescent="0.15">
      <c r="BW149" s="3"/>
      <c r="BX149" s="3"/>
      <c r="BY149" s="3"/>
      <c r="BZ149" s="3"/>
    </row>
    <row r="150" spans="75:78" x14ac:dyDescent="0.15">
      <c r="BW150" s="3"/>
      <c r="BX150" s="3"/>
      <c r="BY150" s="3"/>
      <c r="BZ150" s="3"/>
    </row>
    <row r="151" spans="75:78" x14ac:dyDescent="0.15">
      <c r="BW151" s="3"/>
      <c r="BX151" s="3"/>
      <c r="BY151" s="3"/>
      <c r="BZ151" s="3"/>
    </row>
    <row r="152" spans="75:78" x14ac:dyDescent="0.15">
      <c r="BW152" s="3"/>
      <c r="BX152" s="3"/>
      <c r="BY152" s="3"/>
      <c r="BZ152" s="3"/>
    </row>
    <row r="153" spans="75:78" x14ac:dyDescent="0.15">
      <c r="BW153" s="3"/>
      <c r="BX153" s="3"/>
      <c r="BY153" s="3"/>
      <c r="BZ153" s="3"/>
    </row>
    <row r="154" spans="75:78" x14ac:dyDescent="0.15">
      <c r="BW154" s="3"/>
      <c r="BX154" s="3"/>
      <c r="BY154" s="3"/>
      <c r="BZ154" s="3"/>
    </row>
    <row r="155" spans="75:78" x14ac:dyDescent="0.15">
      <c r="BW155" s="3"/>
      <c r="BX155" s="3"/>
      <c r="BY155" s="3"/>
      <c r="BZ155" s="3"/>
    </row>
    <row r="156" spans="75:78" x14ac:dyDescent="0.15">
      <c r="BW156" s="3"/>
      <c r="BX156" s="3"/>
      <c r="BY156" s="3"/>
      <c r="BZ156" s="3"/>
    </row>
    <row r="157" spans="75:78" x14ac:dyDescent="0.15">
      <c r="BW157" s="3"/>
      <c r="BX157" s="3"/>
      <c r="BY157" s="3"/>
      <c r="BZ157" s="3"/>
    </row>
    <row r="158" spans="75:78" x14ac:dyDescent="0.15">
      <c r="BW158" s="3"/>
      <c r="BX158" s="3"/>
      <c r="BY158" s="3"/>
      <c r="BZ158" s="3"/>
    </row>
    <row r="159" spans="75:78" x14ac:dyDescent="0.15">
      <c r="BW159" s="3"/>
      <c r="BX159" s="3"/>
      <c r="BY159" s="3"/>
      <c r="BZ159" s="3"/>
    </row>
    <row r="160" spans="75:78" x14ac:dyDescent="0.15">
      <c r="BW160" s="3"/>
      <c r="BX160" s="3"/>
      <c r="BY160" s="3"/>
      <c r="BZ160" s="3"/>
    </row>
    <row r="161" spans="75:78" x14ac:dyDescent="0.15">
      <c r="BW161" s="3"/>
      <c r="BX161" s="3"/>
      <c r="BY161" s="3"/>
      <c r="BZ161" s="3"/>
    </row>
    <row r="162" spans="75:78" x14ac:dyDescent="0.15">
      <c r="BW162" s="3"/>
      <c r="BX162" s="3"/>
      <c r="BY162" s="3"/>
      <c r="BZ162" s="3"/>
    </row>
    <row r="163" spans="75:78" x14ac:dyDescent="0.15">
      <c r="BW163" s="3"/>
      <c r="BX163" s="3"/>
      <c r="BY163" s="3"/>
      <c r="BZ163" s="3"/>
    </row>
    <row r="164" spans="75:78" x14ac:dyDescent="0.15">
      <c r="BW164" s="3"/>
      <c r="BX164" s="3"/>
      <c r="BY164" s="3"/>
      <c r="BZ164" s="3"/>
    </row>
    <row r="165" spans="75:78" x14ac:dyDescent="0.15">
      <c r="BW165" s="3"/>
      <c r="BX165" s="3"/>
      <c r="BY165" s="3"/>
      <c r="BZ165" s="3"/>
    </row>
    <row r="166" spans="75:78" x14ac:dyDescent="0.15">
      <c r="BW166" s="3"/>
      <c r="BX166" s="3"/>
      <c r="BY166" s="3"/>
      <c r="BZ166" s="3"/>
    </row>
    <row r="167" spans="75:78" x14ac:dyDescent="0.15">
      <c r="BW167" s="3"/>
      <c r="BX167" s="3"/>
      <c r="BY167" s="3"/>
      <c r="BZ167" s="3"/>
    </row>
    <row r="168" spans="75:78" x14ac:dyDescent="0.15">
      <c r="BW168" s="3"/>
      <c r="BX168" s="3"/>
      <c r="BY168" s="3"/>
      <c r="BZ168" s="3"/>
    </row>
    <row r="169" spans="75:78" x14ac:dyDescent="0.15">
      <c r="BW169" s="3"/>
      <c r="BX169" s="3"/>
      <c r="BY169" s="3"/>
      <c r="BZ169" s="3"/>
    </row>
    <row r="170" spans="75:78" x14ac:dyDescent="0.15">
      <c r="BW170" s="3"/>
      <c r="BX170" s="3"/>
      <c r="BY170" s="3"/>
      <c r="BZ170" s="3"/>
    </row>
    <row r="171" spans="75:78" x14ac:dyDescent="0.15">
      <c r="BW171" s="3"/>
      <c r="BX171" s="3"/>
      <c r="BY171" s="3"/>
      <c r="BZ171" s="3"/>
    </row>
    <row r="172" spans="75:78" x14ac:dyDescent="0.15">
      <c r="BW172" s="3"/>
      <c r="BX172" s="3"/>
      <c r="BY172" s="3"/>
      <c r="BZ172" s="3"/>
    </row>
    <row r="173" spans="75:78" x14ac:dyDescent="0.15">
      <c r="BW173" s="3"/>
      <c r="BX173" s="3"/>
      <c r="BY173" s="3"/>
      <c r="BZ173" s="3"/>
    </row>
    <row r="174" spans="75:78" x14ac:dyDescent="0.15">
      <c r="BW174" s="3"/>
      <c r="BX174" s="3"/>
      <c r="BY174" s="3"/>
      <c r="BZ174" s="3"/>
    </row>
    <row r="175" spans="75:78" x14ac:dyDescent="0.15">
      <c r="BW175" s="3"/>
      <c r="BX175" s="3"/>
      <c r="BY175" s="3"/>
      <c r="BZ175" s="3"/>
    </row>
    <row r="176" spans="75:78" x14ac:dyDescent="0.15">
      <c r="BW176" s="3"/>
      <c r="BX176" s="3"/>
      <c r="BY176" s="3"/>
      <c r="BZ176" s="3"/>
    </row>
    <row r="177" spans="75:78" x14ac:dyDescent="0.15">
      <c r="BW177" s="3"/>
      <c r="BX177" s="3"/>
      <c r="BY177" s="3"/>
      <c r="BZ177" s="3"/>
    </row>
    <row r="178" spans="75:78" x14ac:dyDescent="0.15">
      <c r="BW178" s="3"/>
      <c r="BX178" s="3"/>
      <c r="BY178" s="3"/>
      <c r="BZ178" s="3"/>
    </row>
    <row r="179" spans="75:78" x14ac:dyDescent="0.15">
      <c r="BW179" s="3"/>
      <c r="BX179" s="3"/>
      <c r="BY179" s="3"/>
      <c r="BZ179" s="3"/>
    </row>
    <row r="180" spans="75:78" x14ac:dyDescent="0.15">
      <c r="BW180" s="3"/>
      <c r="BX180" s="3"/>
      <c r="BY180" s="3"/>
      <c r="BZ180" s="3"/>
    </row>
    <row r="181" spans="75:78" x14ac:dyDescent="0.15">
      <c r="BW181" s="3"/>
      <c r="BX181" s="3"/>
      <c r="BY181" s="3"/>
      <c r="BZ181" s="3"/>
    </row>
    <row r="182" spans="75:78" x14ac:dyDescent="0.15">
      <c r="BW182" s="3"/>
      <c r="BX182" s="3"/>
      <c r="BY182" s="3"/>
      <c r="BZ182" s="3"/>
    </row>
    <row r="183" spans="75:78" x14ac:dyDescent="0.15">
      <c r="BW183" s="3"/>
      <c r="BX183" s="3"/>
      <c r="BY183" s="3"/>
      <c r="BZ183" s="3"/>
    </row>
    <row r="184" spans="75:78" x14ac:dyDescent="0.15">
      <c r="BW184" s="3"/>
      <c r="BX184" s="3"/>
      <c r="BY184" s="3"/>
      <c r="BZ184" s="3"/>
    </row>
    <row r="185" spans="75:78" x14ac:dyDescent="0.15">
      <c r="BW185" s="3"/>
      <c r="BX185" s="3"/>
      <c r="BY185" s="3"/>
      <c r="BZ185" s="3"/>
    </row>
    <row r="186" spans="75:78" x14ac:dyDescent="0.15">
      <c r="BW186" s="3"/>
      <c r="BX186" s="3"/>
      <c r="BY186" s="3"/>
      <c r="BZ186" s="3"/>
    </row>
    <row r="187" spans="75:78" x14ac:dyDescent="0.15">
      <c r="BW187" s="3"/>
      <c r="BX187" s="3"/>
      <c r="BY187" s="3"/>
      <c r="BZ187" s="3"/>
    </row>
    <row r="188" spans="75:78" x14ac:dyDescent="0.15">
      <c r="BW188" s="3"/>
      <c r="BX188" s="3"/>
      <c r="BY188" s="3"/>
      <c r="BZ188" s="3"/>
    </row>
    <row r="189" spans="75:78" x14ac:dyDescent="0.15">
      <c r="BW189" s="3"/>
      <c r="BX189" s="3"/>
      <c r="BY189" s="3"/>
      <c r="BZ189" s="3"/>
    </row>
    <row r="190" spans="75:78" x14ac:dyDescent="0.15">
      <c r="BW190" s="3"/>
      <c r="BX190" s="3"/>
      <c r="BY190" s="3"/>
      <c r="BZ190" s="3"/>
    </row>
  </sheetData>
  <sheetProtection password="CE2A" sheet="1" formatCells="0" formatColumns="0" formatRows="0" insertColumns="0" insertRows="0" insertHyperlinks="0" deleteColumns="0" deleteRows="0" sort="0" autoFilter="0" pivotTables="0"/>
  <mergeCells count="397">
    <mergeCell ref="BW18:BY21"/>
    <mergeCell ref="BW26:BY29"/>
    <mergeCell ref="AN30:AS30"/>
    <mergeCell ref="BD22:BG22"/>
    <mergeCell ref="BD21:BG21"/>
    <mergeCell ref="BD20:BG20"/>
    <mergeCell ref="AT30:AW30"/>
    <mergeCell ref="BD28:BG28"/>
    <mergeCell ref="BD23:BG23"/>
    <mergeCell ref="AX28:BC28"/>
    <mergeCell ref="AX26:BC26"/>
    <mergeCell ref="AT26:AW26"/>
    <mergeCell ref="AN26:AS26"/>
    <mergeCell ref="BH29:BU29"/>
    <mergeCell ref="BD25:BG25"/>
    <mergeCell ref="BD26:BG26"/>
    <mergeCell ref="BD27:BG27"/>
    <mergeCell ref="BD30:BG30"/>
    <mergeCell ref="AJ15:AM15"/>
    <mergeCell ref="AJ24:AM24"/>
    <mergeCell ref="AB35:AI36"/>
    <mergeCell ref="AJ35:AW36"/>
    <mergeCell ref="AX35:BG36"/>
    <mergeCell ref="AJ17:AM17"/>
    <mergeCell ref="AF21:AI21"/>
    <mergeCell ref="AB30:AE30"/>
    <mergeCell ref="AJ27:AM27"/>
    <mergeCell ref="BD29:BG29"/>
    <mergeCell ref="AT28:AW28"/>
    <mergeCell ref="AN28:AS28"/>
    <mergeCell ref="AN29:AS29"/>
    <mergeCell ref="AB25:AE25"/>
    <mergeCell ref="AX27:BC27"/>
    <mergeCell ref="AT27:AW27"/>
    <mergeCell ref="T38:AK38"/>
    <mergeCell ref="AL38:BU38"/>
    <mergeCell ref="BD31:BG31"/>
    <mergeCell ref="AX30:BC30"/>
    <mergeCell ref="A39:U39"/>
    <mergeCell ref="V39:AI39"/>
    <mergeCell ref="AJ39:AM39"/>
    <mergeCell ref="AN39:BU39"/>
    <mergeCell ref="AN34:AS34"/>
    <mergeCell ref="BH33:BU33"/>
    <mergeCell ref="T31:AA31"/>
    <mergeCell ref="AB31:AE31"/>
    <mergeCell ref="T32:AA32"/>
    <mergeCell ref="AT31:AW31"/>
    <mergeCell ref="AT32:AW32"/>
    <mergeCell ref="AB34:AE34"/>
    <mergeCell ref="BH30:BU30"/>
    <mergeCell ref="BH31:BU31"/>
    <mergeCell ref="BH32:BU32"/>
    <mergeCell ref="AB32:AE32"/>
    <mergeCell ref="AX32:BC32"/>
    <mergeCell ref="AJ30:AM30"/>
    <mergeCell ref="AJ31:AM31"/>
    <mergeCell ref="L32:S32"/>
    <mergeCell ref="AB11:AI11"/>
    <mergeCell ref="AB12:AE12"/>
    <mergeCell ref="AF12:AI12"/>
    <mergeCell ref="A35:K36"/>
    <mergeCell ref="AT29:AW29"/>
    <mergeCell ref="BD32:BG32"/>
    <mergeCell ref="AT12:AW12"/>
    <mergeCell ref="AT15:AW15"/>
    <mergeCell ref="AX29:BC29"/>
    <mergeCell ref="L35:AA36"/>
    <mergeCell ref="AJ16:AM16"/>
    <mergeCell ref="AN13:AS13"/>
    <mergeCell ref="AN15:AS15"/>
    <mergeCell ref="AF33:AI33"/>
    <mergeCell ref="AJ33:AM33"/>
    <mergeCell ref="AN33:AS33"/>
    <mergeCell ref="AX33:BC33"/>
    <mergeCell ref="BD33:BG33"/>
    <mergeCell ref="AX31:BC31"/>
    <mergeCell ref="AN31:AS31"/>
    <mergeCell ref="AN32:AS32"/>
    <mergeCell ref="T33:AA33"/>
    <mergeCell ref="AB33:AE33"/>
    <mergeCell ref="AT33:AW33"/>
    <mergeCell ref="AC4:AF4"/>
    <mergeCell ref="AC5:AF5"/>
    <mergeCell ref="AG4:AJ4"/>
    <mergeCell ref="AG5:AJ5"/>
    <mergeCell ref="AX7:BQ7"/>
    <mergeCell ref="C2:L2"/>
    <mergeCell ref="BE2:BF2"/>
    <mergeCell ref="A1:BM1"/>
    <mergeCell ref="M2:BD2"/>
    <mergeCell ref="A4:J4"/>
    <mergeCell ref="N4:Y4"/>
    <mergeCell ref="A5:H5"/>
    <mergeCell ref="I5:J5"/>
    <mergeCell ref="N5:W5"/>
    <mergeCell ref="BD18:BG18"/>
    <mergeCell ref="AT21:AW21"/>
    <mergeCell ref="BD19:BG19"/>
    <mergeCell ref="AJ21:AM21"/>
    <mergeCell ref="BD24:BG24"/>
    <mergeCell ref="BH13:BU13"/>
    <mergeCell ref="BH14:BU14"/>
    <mergeCell ref="BR7:BU7"/>
    <mergeCell ref="AT14:AW14"/>
    <mergeCell ref="AN24:AS24"/>
    <mergeCell ref="AX23:BC23"/>
    <mergeCell ref="AT23:AW23"/>
    <mergeCell ref="AN22:AS22"/>
    <mergeCell ref="AX18:BC18"/>
    <mergeCell ref="BD13:BG13"/>
    <mergeCell ref="AJ14:AM14"/>
    <mergeCell ref="BH15:BU15"/>
    <mergeCell ref="BH16:BU16"/>
    <mergeCell ref="BH25:BU25"/>
    <mergeCell ref="BH26:BU26"/>
    <mergeCell ref="BH22:BU22"/>
    <mergeCell ref="BH23:BU23"/>
    <mergeCell ref="BH24:BU24"/>
    <mergeCell ref="BH17:BU17"/>
    <mergeCell ref="AJ23:AM23"/>
    <mergeCell ref="AJ19:AM19"/>
    <mergeCell ref="AX20:BC20"/>
    <mergeCell ref="AT20:AW20"/>
    <mergeCell ref="AN20:AS20"/>
    <mergeCell ref="AJ20:AM20"/>
    <mergeCell ref="AN21:AS21"/>
    <mergeCell ref="AX21:BC21"/>
    <mergeCell ref="AT22:AW22"/>
    <mergeCell ref="AJ26:AM26"/>
    <mergeCell ref="AN25:AS25"/>
    <mergeCell ref="AJ25:AM25"/>
    <mergeCell ref="BH18:BU18"/>
    <mergeCell ref="BH19:BU19"/>
    <mergeCell ref="BH20:BU20"/>
    <mergeCell ref="BH21:BU21"/>
    <mergeCell ref="A40:BU40"/>
    <mergeCell ref="AF32:AI32"/>
    <mergeCell ref="AF28:AI28"/>
    <mergeCell ref="AF29:AI29"/>
    <mergeCell ref="AF30:AI30"/>
    <mergeCell ref="AT24:AW24"/>
    <mergeCell ref="AF34:AI34"/>
    <mergeCell ref="AJ34:AM34"/>
    <mergeCell ref="L33:S33"/>
    <mergeCell ref="L31:S31"/>
    <mergeCell ref="AN27:AS27"/>
    <mergeCell ref="AT25:AW25"/>
    <mergeCell ref="D24:K24"/>
    <mergeCell ref="L26:S26"/>
    <mergeCell ref="L29:S29"/>
    <mergeCell ref="D29:K29"/>
    <mergeCell ref="D27:K27"/>
    <mergeCell ref="L30:S30"/>
    <mergeCell ref="D26:K26"/>
    <mergeCell ref="L28:S28"/>
    <mergeCell ref="A26:C26"/>
    <mergeCell ref="A24:C24"/>
    <mergeCell ref="AJ32:AM32"/>
    <mergeCell ref="A38:S38"/>
    <mergeCell ref="AF18:AI18"/>
    <mergeCell ref="AX12:BC12"/>
    <mergeCell ref="AX15:BC15"/>
    <mergeCell ref="AN14:AS14"/>
    <mergeCell ref="AT16:AW16"/>
    <mergeCell ref="AX19:BC19"/>
    <mergeCell ref="AT17:AW17"/>
    <mergeCell ref="AN19:AS19"/>
    <mergeCell ref="AX17:BC17"/>
    <mergeCell ref="AN12:AS12"/>
    <mergeCell ref="AX13:BC13"/>
    <mergeCell ref="AN18:AS18"/>
    <mergeCell ref="AT19:AW19"/>
    <mergeCell ref="AX16:BC16"/>
    <mergeCell ref="AT18:AW18"/>
    <mergeCell ref="AT13:AW13"/>
    <mergeCell ref="AF26:AI26"/>
    <mergeCell ref="AB29:AE29"/>
    <mergeCell ref="AB26:AE26"/>
    <mergeCell ref="AJ29:AM29"/>
    <mergeCell ref="AJ22:AM22"/>
    <mergeCell ref="AN23:AS23"/>
    <mergeCell ref="AF24:AI24"/>
    <mergeCell ref="AF22:AI22"/>
    <mergeCell ref="AF23:AI23"/>
    <mergeCell ref="AB28:AE28"/>
    <mergeCell ref="AF25:AI25"/>
    <mergeCell ref="AF27:AI27"/>
    <mergeCell ref="AB27:AE27"/>
    <mergeCell ref="AB24:AE24"/>
    <mergeCell ref="AJ28:AM28"/>
    <mergeCell ref="A37:BU37"/>
    <mergeCell ref="L27:S27"/>
    <mergeCell ref="T29:AA29"/>
    <mergeCell ref="BH27:BU27"/>
    <mergeCell ref="BH28:BU28"/>
    <mergeCell ref="D30:K30"/>
    <mergeCell ref="D33:K33"/>
    <mergeCell ref="D31:K31"/>
    <mergeCell ref="A33:C33"/>
    <mergeCell ref="A27:C27"/>
    <mergeCell ref="BH35:BU35"/>
    <mergeCell ref="BH34:BU34"/>
    <mergeCell ref="AF31:AI31"/>
    <mergeCell ref="D34:K34"/>
    <mergeCell ref="L34:S34"/>
    <mergeCell ref="T27:AA27"/>
    <mergeCell ref="BH36:BU36"/>
    <mergeCell ref="BO44:BR45"/>
    <mergeCell ref="G44:AH45"/>
    <mergeCell ref="B42:E42"/>
    <mergeCell ref="F42:H42"/>
    <mergeCell ref="AI44:AL45"/>
    <mergeCell ref="AO44:AR45"/>
    <mergeCell ref="AS44:BN45"/>
    <mergeCell ref="I42:K42"/>
    <mergeCell ref="L42:N42"/>
    <mergeCell ref="O42:Q42"/>
    <mergeCell ref="U42:W42"/>
    <mergeCell ref="R42:T42"/>
    <mergeCell ref="L12:S12"/>
    <mergeCell ref="T22:AA22"/>
    <mergeCell ref="T19:AA19"/>
    <mergeCell ref="T20:AA20"/>
    <mergeCell ref="T21:AA21"/>
    <mergeCell ref="L16:S16"/>
    <mergeCell ref="T16:AA16"/>
    <mergeCell ref="AB18:AE18"/>
    <mergeCell ref="AB19:AE19"/>
    <mergeCell ref="L15:S15"/>
    <mergeCell ref="AB17:AE17"/>
    <mergeCell ref="L18:S18"/>
    <mergeCell ref="T18:AA18"/>
    <mergeCell ref="T17:AA17"/>
    <mergeCell ref="L19:S19"/>
    <mergeCell ref="AB20:AE20"/>
    <mergeCell ref="AB21:AE21"/>
    <mergeCell ref="T11:AA12"/>
    <mergeCell ref="T14:AA14"/>
    <mergeCell ref="A13:C13"/>
    <mergeCell ref="A14:C14"/>
    <mergeCell ref="D13:K13"/>
    <mergeCell ref="L13:S13"/>
    <mergeCell ref="D14:K14"/>
    <mergeCell ref="A25:C25"/>
    <mergeCell ref="D25:K25"/>
    <mergeCell ref="A19:C19"/>
    <mergeCell ref="D20:K20"/>
    <mergeCell ref="L20:S20"/>
    <mergeCell ref="L24:S24"/>
    <mergeCell ref="D23:K23"/>
    <mergeCell ref="L23:S23"/>
    <mergeCell ref="D19:K19"/>
    <mergeCell ref="A20:C20"/>
    <mergeCell ref="A18:C18"/>
    <mergeCell ref="A21:C21"/>
    <mergeCell ref="L17:S17"/>
    <mergeCell ref="D18:K18"/>
    <mergeCell ref="D17:K17"/>
    <mergeCell ref="D21:K21"/>
    <mergeCell ref="L21:S21"/>
    <mergeCell ref="D22:K22"/>
    <mergeCell ref="L22:S22"/>
    <mergeCell ref="AB22:AE22"/>
    <mergeCell ref="AB23:AE23"/>
    <mergeCell ref="A34:C34"/>
    <mergeCell ref="D28:K28"/>
    <mergeCell ref="A31:C31"/>
    <mergeCell ref="A29:C29"/>
    <mergeCell ref="A30:C30"/>
    <mergeCell ref="T34:AA34"/>
    <mergeCell ref="D32:K32"/>
    <mergeCell ref="T28:AA28"/>
    <mergeCell ref="A32:C32"/>
    <mergeCell ref="A28:C28"/>
    <mergeCell ref="A23:C23"/>
    <mergeCell ref="A22:C22"/>
    <mergeCell ref="L25:S25"/>
    <mergeCell ref="T30:AA30"/>
    <mergeCell ref="T23:AA23"/>
    <mergeCell ref="T25:AA25"/>
    <mergeCell ref="T26:AA26"/>
    <mergeCell ref="T24:AA24"/>
    <mergeCell ref="A17:C17"/>
    <mergeCell ref="X5:Y5"/>
    <mergeCell ref="A8:K10"/>
    <mergeCell ref="S8:AM8"/>
    <mergeCell ref="L9:AM10"/>
    <mergeCell ref="A7:K7"/>
    <mergeCell ref="L7:AM7"/>
    <mergeCell ref="L8:M8"/>
    <mergeCell ref="N8:Q8"/>
    <mergeCell ref="AJ13:AM13"/>
    <mergeCell ref="AB13:AE13"/>
    <mergeCell ref="AB15:AE15"/>
    <mergeCell ref="AB14:AE14"/>
    <mergeCell ref="AB16:AE16"/>
    <mergeCell ref="A11:C12"/>
    <mergeCell ref="D15:K15"/>
    <mergeCell ref="A15:C15"/>
    <mergeCell ref="T15:AA15"/>
    <mergeCell ref="A16:C16"/>
    <mergeCell ref="D11:S11"/>
    <mergeCell ref="D12:K12"/>
    <mergeCell ref="D16:K16"/>
    <mergeCell ref="T13:AA13"/>
    <mergeCell ref="L14:S14"/>
    <mergeCell ref="BW1:BY3"/>
    <mergeCell ref="AJ11:AM12"/>
    <mergeCell ref="AV8:BB8"/>
    <mergeCell ref="BC8:BE8"/>
    <mergeCell ref="BF8:BK8"/>
    <mergeCell ref="AV9:BB9"/>
    <mergeCell ref="BG2:BU2"/>
    <mergeCell ref="BO8:BU8"/>
    <mergeCell ref="BH11:BU12"/>
    <mergeCell ref="AN7:AW7"/>
    <mergeCell ref="BL9:BN9"/>
    <mergeCell ref="BO9:BU9"/>
    <mergeCell ref="BO10:BU10"/>
    <mergeCell ref="AN9:AU9"/>
    <mergeCell ref="BF9:BK9"/>
    <mergeCell ref="AV10:BB10"/>
    <mergeCell ref="BL10:BN10"/>
    <mergeCell ref="BF10:BK10"/>
    <mergeCell ref="BC9:BE9"/>
    <mergeCell ref="AN10:AU10"/>
    <mergeCell ref="BL8:BN8"/>
    <mergeCell ref="AN8:AU8"/>
    <mergeCell ref="AT34:AW34"/>
    <mergeCell ref="AX34:BC34"/>
    <mergeCell ref="BD34:BG34"/>
    <mergeCell ref="BD15:BG15"/>
    <mergeCell ref="AX22:BC22"/>
    <mergeCell ref="BC10:BE10"/>
    <mergeCell ref="AF13:AI13"/>
    <mergeCell ref="BD12:BG12"/>
    <mergeCell ref="AF16:AI16"/>
    <mergeCell ref="AF15:AI15"/>
    <mergeCell ref="AF17:AI17"/>
    <mergeCell ref="AN16:AS16"/>
    <mergeCell ref="AN17:AS17"/>
    <mergeCell ref="BD17:BG17"/>
    <mergeCell ref="AN11:BG11"/>
    <mergeCell ref="AF20:AI20"/>
    <mergeCell ref="BD16:BG16"/>
    <mergeCell ref="AJ18:AM18"/>
    <mergeCell ref="BD14:BG14"/>
    <mergeCell ref="AF14:AI14"/>
    <mergeCell ref="AX14:BC14"/>
    <mergeCell ref="AX24:BC24"/>
    <mergeCell ref="AX25:BC25"/>
    <mergeCell ref="AF19:AI19"/>
    <mergeCell ref="AU52:AX52"/>
    <mergeCell ref="BD52:BG52"/>
    <mergeCell ref="AU53:AX53"/>
    <mergeCell ref="BD53:BG53"/>
    <mergeCell ref="AU50:AX50"/>
    <mergeCell ref="BD50:BG50"/>
    <mergeCell ref="AU51:AX51"/>
    <mergeCell ref="AU54:AX54"/>
    <mergeCell ref="BD54:BG54"/>
    <mergeCell ref="BD51:BG51"/>
    <mergeCell ref="AU55:AX55"/>
    <mergeCell ref="BD55:BG55"/>
    <mergeCell ref="AU56:AX56"/>
    <mergeCell ref="BD56:BG56"/>
    <mergeCell ref="AU57:AX57"/>
    <mergeCell ref="BD57:BG57"/>
    <mergeCell ref="AU58:AX58"/>
    <mergeCell ref="BD58:BG58"/>
    <mergeCell ref="AU59:AX59"/>
    <mergeCell ref="BD59:BG59"/>
    <mergeCell ref="AB69:AE69"/>
    <mergeCell ref="AU70:AX70"/>
    <mergeCell ref="BD70:BG70"/>
    <mergeCell ref="BW22:BY25"/>
    <mergeCell ref="AU67:AX67"/>
    <mergeCell ref="BD67:BG67"/>
    <mergeCell ref="AU68:AX68"/>
    <mergeCell ref="BD68:BG68"/>
    <mergeCell ref="AU63:AX63"/>
    <mergeCell ref="BD63:BG63"/>
    <mergeCell ref="AU60:AX60"/>
    <mergeCell ref="BD60:BG60"/>
    <mergeCell ref="AU61:AX61"/>
    <mergeCell ref="BD61:BG61"/>
    <mergeCell ref="AU62:AX62"/>
    <mergeCell ref="BD62:BG62"/>
    <mergeCell ref="AU69:AX69"/>
    <mergeCell ref="BD69:BG69"/>
    <mergeCell ref="AU64:AX64"/>
    <mergeCell ref="BD64:BG64"/>
    <mergeCell ref="AU65:AX65"/>
    <mergeCell ref="BD65:BG65"/>
    <mergeCell ref="AU66:AX66"/>
    <mergeCell ref="BD66:BG66"/>
  </mergeCells>
  <phoneticPr fontId="3"/>
  <dataValidations xWindow="583" yWindow="554" count="53">
    <dataValidation imeMode="on" allowBlank="1" showInputMessage="1" showErrorMessage="1" sqref="AS44:BN45 G44:AH45 D33:S34" xr:uid="{00000000-0002-0000-0000-000000000000}"/>
    <dataValidation imeMode="halfAlpha" allowBlank="1" showInputMessage="1" showErrorMessage="1" sqref="A13:C32" xr:uid="{00000000-0002-0000-0000-000001000000}"/>
    <dataValidation imeMode="hiragana" allowBlank="1" showInputMessage="1" showErrorMessage="1" errorTitle="入力内容は" error="ひらがなでお願いします" promptTitle="入力は" prompt="姓のみを入力してください" sqref="T13:AA32" xr:uid="{00000000-0002-0000-0000-000002000000}"/>
    <dataValidation allowBlank="1" promptTitle="入力は" prompt="姓のみを入力してください" sqref="T33:AA34" xr:uid="{00000000-0002-0000-0000-000003000000}"/>
    <dataValidation type="list" imeMode="halfAlpha" allowBlank="1" showInputMessage="1" showErrorMessage="1" promptTitle="入力は" prompt="種目を選択しなければ出来ません" sqref="BD13:BG13" xr:uid="{00000000-0002-0000-0000-000004000000}">
      <formula1>INDIRECT($AX$13)</formula1>
    </dataValidation>
    <dataValidation imeMode="hiragana" allowBlank="1" showInputMessage="1" showErrorMessage="1" sqref="BH13:BU32 L7:AM7 L9:AE9 AX7:BQ7 D13:S32" xr:uid="{00000000-0002-0000-0000-000005000000}"/>
    <dataValidation type="list" imeMode="halfAlpha" allowBlank="1" showInputMessage="1" showErrorMessage="1" promptTitle="入力は" prompt="種目を選択しなければ出来ません" sqref="BD15:BG15" xr:uid="{00000000-0002-0000-0000-000006000000}">
      <formula1>INDIRECT($AX$15)</formula1>
    </dataValidation>
    <dataValidation type="list" imeMode="halfAlpha" allowBlank="1" showInputMessage="1" showErrorMessage="1" promptTitle="入力は" prompt="種目を選択しなければ出来ません" sqref="BD16:BG16" xr:uid="{00000000-0002-0000-0000-000007000000}">
      <formula1>INDIRECT($AX$16)</formula1>
    </dataValidation>
    <dataValidation type="list" imeMode="halfAlpha" allowBlank="1" showInputMessage="1" showErrorMessage="1" promptTitle="入力は" prompt="種目を選択しなければ出来ません" sqref="BD17:BG17" xr:uid="{00000000-0002-0000-0000-000008000000}">
      <formula1>INDIRECT($AX$17)</formula1>
    </dataValidation>
    <dataValidation type="list" imeMode="halfAlpha" allowBlank="1" showInputMessage="1" showErrorMessage="1" promptTitle="入力は" prompt="種目を選択しなければ出来ません" sqref="BD18:BG18" xr:uid="{00000000-0002-0000-0000-000009000000}">
      <formula1>INDIRECT($AX$18)</formula1>
    </dataValidation>
    <dataValidation type="list" imeMode="halfAlpha" allowBlank="1" showInputMessage="1" showErrorMessage="1" promptTitle="入力は" prompt="種目を選択しなければ出来ません" sqref="BD19:BG19" xr:uid="{00000000-0002-0000-0000-00000A000000}">
      <formula1>INDIRECT($AX$19)</formula1>
    </dataValidation>
    <dataValidation type="list" imeMode="halfAlpha" allowBlank="1" showInputMessage="1" showErrorMessage="1" promptTitle="入力は" prompt="種目を選択しなければ出来ません" sqref="BD20:BG20" xr:uid="{00000000-0002-0000-0000-00000B000000}">
      <formula1>INDIRECT($AX$20)</formula1>
    </dataValidation>
    <dataValidation type="list" imeMode="halfAlpha" allowBlank="1" showInputMessage="1" showErrorMessage="1" promptTitle="入力は" prompt="種目を選択しなければ出来ません" sqref="BD21:BG21" xr:uid="{00000000-0002-0000-0000-00000C000000}">
      <formula1>INDIRECT($AX$21)</formula1>
    </dataValidation>
    <dataValidation type="list" imeMode="halfAlpha" allowBlank="1" showInputMessage="1" showErrorMessage="1" promptTitle="入力は" prompt="種目を選択しなければ出来ません" sqref="BD28:BG28" xr:uid="{00000000-0002-0000-0000-00000D000000}">
      <formula1>INDIRECT($AX$28)</formula1>
    </dataValidation>
    <dataValidation type="list" imeMode="halfAlpha" allowBlank="1" showInputMessage="1" showErrorMessage="1" promptTitle="入力は" prompt="種目を選択しなければ出来ません" sqref="BD29:BG29" xr:uid="{00000000-0002-0000-0000-00000E000000}">
      <formula1>INDIRECT($AX$29)</formula1>
    </dataValidation>
    <dataValidation type="list" imeMode="halfAlpha" allowBlank="1" showInputMessage="1" showErrorMessage="1" promptTitle="入力は" prompt="種目を選択しなければ出来ません" sqref="BD30:BG30" xr:uid="{00000000-0002-0000-0000-00000F000000}">
      <formula1>INDIRECT($AX$30)</formula1>
    </dataValidation>
    <dataValidation type="list" imeMode="halfAlpha" allowBlank="1" showInputMessage="1" showErrorMessage="1" promptTitle="入力は" prompt="種目を選択しなければ出来ません" sqref="BD31:BG31" xr:uid="{00000000-0002-0000-0000-000010000000}">
      <formula1>INDIRECT($AX$31)</formula1>
    </dataValidation>
    <dataValidation type="list" imeMode="halfAlpha" allowBlank="1" showInputMessage="1" showErrorMessage="1" promptTitle="入力は" prompt="種目を選択しなければ出来ません" sqref="BD32:BG32" xr:uid="{00000000-0002-0000-0000-000011000000}">
      <formula1>INDIRECT($AX$32)</formula1>
    </dataValidation>
    <dataValidation type="list" imeMode="halfAlpha" allowBlank="1" showInputMessage="1" showErrorMessage="1" promptTitle="入力は" prompt="種目を選択しなければ出来ません" sqref="BD22:BG22" xr:uid="{00000000-0002-0000-0000-000012000000}">
      <formula1>INDIRECT($AX$22)</formula1>
    </dataValidation>
    <dataValidation type="list" imeMode="halfAlpha" allowBlank="1" showInputMessage="1" showErrorMessage="1" promptTitle="入力は" prompt="種目を選択しなければ出来ません" sqref="BD23:BG23" xr:uid="{00000000-0002-0000-0000-000013000000}">
      <formula1>INDIRECT($AX$23)</formula1>
    </dataValidation>
    <dataValidation type="list" imeMode="halfAlpha" allowBlank="1" showInputMessage="1" showErrorMessage="1" promptTitle="入力は" prompt="種目を選択しなければ出来ません" sqref="BD24:BG24" xr:uid="{00000000-0002-0000-0000-000014000000}">
      <formula1>INDIRECT($AX$24)</formula1>
    </dataValidation>
    <dataValidation type="list" imeMode="halfAlpha" allowBlank="1" showInputMessage="1" showErrorMessage="1" promptTitle="入力は" prompt="種目を選択しなければ出来ません" sqref="BD25:BG25" xr:uid="{00000000-0002-0000-0000-000015000000}">
      <formula1>INDIRECT($AX$25)</formula1>
    </dataValidation>
    <dataValidation type="list" imeMode="halfAlpha" allowBlank="1" showInputMessage="1" showErrorMessage="1" promptTitle="入力は" prompt="種目を選択しなければ出来ません" sqref="BD26:BG26" xr:uid="{00000000-0002-0000-0000-000016000000}">
      <formula1>INDIRECT($AX$26)</formula1>
    </dataValidation>
    <dataValidation type="list" imeMode="halfAlpha" allowBlank="1" showInputMessage="1" showErrorMessage="1" promptTitle="入力は" prompt="種目を選択しなければ出来ません" sqref="BD27:BG27" xr:uid="{00000000-0002-0000-0000-000017000000}">
      <formula1>INDIRECT($AX$27)</formula1>
    </dataValidation>
    <dataValidation imeMode="off" allowBlank="1" showInputMessage="1" showErrorMessage="1" sqref="AJ13:AM32 F42:H42 L42:N42 R42:T42 N8:Q8 S8:W8 AN9" xr:uid="{00000000-0002-0000-0000-000018000000}"/>
    <dataValidation type="list" allowBlank="1" showInputMessage="1" showErrorMessage="1" sqref="AN13:AS32" xr:uid="{00000000-0002-0000-0000-000019000000}">
      <formula1>種目１９</formula1>
    </dataValidation>
    <dataValidation type="list" allowBlank="1" showInputMessage="1" showErrorMessage="1" promptTitle="入力は" prompt="種目を選択しなければ出来ません" sqref="AT13:AW13" xr:uid="{00000000-0002-0000-0000-00001A000000}">
      <formula1>INDIRECT($AN$13)</formula1>
    </dataValidation>
    <dataValidation type="list" allowBlank="1" showInputMessage="1" showErrorMessage="1" promptTitle="入力は" prompt="種目を選択しなければ出来ません" sqref="AT14:AW14" xr:uid="{00000000-0002-0000-0000-00001B000000}">
      <formula1>INDIRECT($AN$14)</formula1>
    </dataValidation>
    <dataValidation type="list" allowBlank="1" showInputMessage="1" showErrorMessage="1" promptTitle="入力は" prompt="種目を選択しなければ出来ません" sqref="AT15:AW15" xr:uid="{00000000-0002-0000-0000-00001C000000}">
      <formula1>INDIRECT($AN$15)</formula1>
    </dataValidation>
    <dataValidation type="list" allowBlank="1" showInputMessage="1" showErrorMessage="1" promptTitle="入力は" prompt="種目を選択しなければ出来ません" sqref="AT16:AW16" xr:uid="{00000000-0002-0000-0000-00001D000000}">
      <formula1>INDIRECT($AN$16)</formula1>
    </dataValidation>
    <dataValidation type="list" allowBlank="1" showInputMessage="1" showErrorMessage="1" promptTitle="入力は" prompt="種目を選択しなければ出来ません" sqref="AT17:AW17" xr:uid="{00000000-0002-0000-0000-00001E000000}">
      <formula1>INDIRECT($AN$17)</formula1>
    </dataValidation>
    <dataValidation type="list" allowBlank="1" showInputMessage="1" showErrorMessage="1" promptTitle="入力は" prompt="種目を選択しなければ出来ません" sqref="AT18:AW18" xr:uid="{00000000-0002-0000-0000-00001F000000}">
      <formula1>INDIRECT($AN$18)</formula1>
    </dataValidation>
    <dataValidation type="list" allowBlank="1" showInputMessage="1" showErrorMessage="1" promptTitle="入力は" prompt="種目を選択しなければ出来ません" sqref="AT19:AW19" xr:uid="{00000000-0002-0000-0000-000020000000}">
      <formula1>INDIRECT($AN$19)</formula1>
    </dataValidation>
    <dataValidation type="list" allowBlank="1" showInputMessage="1" showErrorMessage="1" promptTitle="入力は" prompt="種目を選択しなければ出来ません" sqref="AT20:AW20" xr:uid="{00000000-0002-0000-0000-000021000000}">
      <formula1>INDIRECT($AN$20)</formula1>
    </dataValidation>
    <dataValidation type="list" allowBlank="1" showInputMessage="1" showErrorMessage="1" promptTitle="入力は" prompt="種目を選択しなければ出来ません" sqref="AT21:AW21" xr:uid="{00000000-0002-0000-0000-000022000000}">
      <formula1>INDIRECT($AN$21)</formula1>
    </dataValidation>
    <dataValidation type="list" allowBlank="1" showInputMessage="1" showErrorMessage="1" promptTitle="入力は" prompt="種目を選択しなければ出来ません" sqref="AT22:AW22" xr:uid="{00000000-0002-0000-0000-000023000000}">
      <formula1>INDIRECT($AN$22)</formula1>
    </dataValidation>
    <dataValidation type="list" allowBlank="1" showInputMessage="1" showErrorMessage="1" promptTitle="入力は" prompt="種目を選択しなければ出来ません" sqref="AT23:AW23" xr:uid="{00000000-0002-0000-0000-000024000000}">
      <formula1>INDIRECT($AN$23)</formula1>
    </dataValidation>
    <dataValidation type="list" allowBlank="1" showInputMessage="1" showErrorMessage="1" promptTitle="入力は" prompt="種目を選択しなければ出来ません" sqref="AT24:AW24" xr:uid="{00000000-0002-0000-0000-000025000000}">
      <formula1>INDIRECT($AN$24)</formula1>
    </dataValidation>
    <dataValidation type="list" allowBlank="1" showInputMessage="1" showErrorMessage="1" promptTitle="入力は" prompt="種目を選択しなければ出来ません" sqref="AT25:AW25" xr:uid="{00000000-0002-0000-0000-000026000000}">
      <formula1>INDIRECT($AN$25)</formula1>
    </dataValidation>
    <dataValidation type="list" allowBlank="1" showInputMessage="1" showErrorMessage="1" promptTitle="入力は" prompt="種目を選択しなければ出来ません" sqref="AT26:AW26" xr:uid="{00000000-0002-0000-0000-000027000000}">
      <formula1>INDIRECT($AN$26)</formula1>
    </dataValidation>
    <dataValidation type="list" allowBlank="1" showInputMessage="1" showErrorMessage="1" promptTitle="入力は" prompt="種目を選択しなければ出来ません" sqref="AT27:AW27" xr:uid="{00000000-0002-0000-0000-000028000000}">
      <formula1>INDIRECT($AN$27)</formula1>
    </dataValidation>
    <dataValidation type="list" allowBlank="1" showInputMessage="1" showErrorMessage="1" promptTitle="入力は" prompt="種目を選択しなければ出来ません" sqref="AT28:AW28" xr:uid="{00000000-0002-0000-0000-000029000000}">
      <formula1>INDIRECT($AN$28)</formula1>
    </dataValidation>
    <dataValidation type="list" allowBlank="1" showInputMessage="1" showErrorMessage="1" promptTitle="入力は" prompt="種目を選択しなければ出来ません" sqref="AT29:AW29" xr:uid="{00000000-0002-0000-0000-00002A000000}">
      <formula1>INDIRECT($AN$29)</formula1>
    </dataValidation>
    <dataValidation type="list" allowBlank="1" showInputMessage="1" showErrorMessage="1" promptTitle="入力は" prompt="種目を選択しなければ出来ません" sqref="AT30:AW30" xr:uid="{00000000-0002-0000-0000-00002B000000}">
      <formula1>INDIRECT($AN$30)</formula1>
    </dataValidation>
    <dataValidation type="list" allowBlank="1" showInputMessage="1" showErrorMessage="1" promptTitle="入力は" prompt="種目を選択しなければ出来ません" sqref="AT31:AW31" xr:uid="{00000000-0002-0000-0000-00002C000000}">
      <formula1>INDIRECT($AN$31)</formula1>
    </dataValidation>
    <dataValidation type="list" allowBlank="1" showInputMessage="1" showErrorMessage="1" promptTitle="入力は" prompt="種目を選択しなければ出来ません" sqref="AT32:AW32" xr:uid="{00000000-0002-0000-0000-00002D000000}">
      <formula1>INDIRECT($AN$32)</formula1>
    </dataValidation>
    <dataValidation type="list" allowBlank="1" showInputMessage="1" showErrorMessage="1" sqref="AX13:BC32" xr:uid="{00000000-0002-0000-0000-00002E000000}">
      <formula1>種目２０</formula1>
    </dataValidation>
    <dataValidation type="list" imeMode="halfAlpha" allowBlank="1" showInputMessage="1" showErrorMessage="1" promptTitle="入力は" prompt="種目を選択しなければ出来ません" sqref="BD14:BG14" xr:uid="{00000000-0002-0000-0000-00002F000000}">
      <formula1>INDIRECT($AX$14)</formula1>
    </dataValidation>
    <dataValidation imeMode="fullAlpha" allowBlank="1" showInputMessage="1" showErrorMessage="1" sqref="AB12:AE34" xr:uid="{00000000-0002-0000-0000-000030000000}"/>
    <dataValidation type="list" allowBlank="1" showInputMessage="1" showErrorMessage="1" sqref="AC5:AJ5 AF13:AI32" xr:uid="{00000000-0002-0000-0000-000031000000}">
      <formula1>$CC$20:$CC$21</formula1>
    </dataValidation>
    <dataValidation type="list" allowBlank="1" showInputMessage="1" showErrorMessage="1" sqref="A5:H5" xr:uid="{00000000-0002-0000-0000-000032000000}">
      <formula1>$CJ$20:$CJ$61</formula1>
    </dataValidation>
    <dataValidation type="list" allowBlank="1" showInputMessage="1" showErrorMessage="1" sqref="N5:W5" xr:uid="{00000000-0002-0000-0000-000033000000}">
      <formula1>$CJ$20:$CJ$41</formula1>
    </dataValidation>
    <dataValidation type="list" allowBlank="1" showInputMessage="1" showErrorMessage="1" sqref="BH35:BU35" xr:uid="{00000000-0002-0000-0000-000034000000}">
      <formula1>$CK$18:$CK$20</formula1>
    </dataValidation>
  </dataValidations>
  <hyperlinks>
    <hyperlink ref="BW1:BY3" location="記入例!A1" display="記入例へ" xr:uid="{00000000-0004-0000-0000-000000000000}"/>
    <hyperlink ref="T38" r:id="rId1" xr:uid="{00000000-0004-0000-0000-000001000000}"/>
  </hyperlinks>
  <printOptions horizontalCentered="1" verticalCentered="1"/>
  <pageMargins left="0.78740157480314965" right="0.39370078740157483" top="0.39370078740157483" bottom="0.39370078740157483" header="0.11811023622047245" footer="0.11811023622047245"/>
  <pageSetup paperSize="9" firstPageNumber="24" orientation="portrait" useFirstPageNumber="1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0">
    <pageSetUpPr autoPageBreaks="0"/>
  </sheetPr>
  <dimension ref="A1:CF64"/>
  <sheetViews>
    <sheetView showGridLines="0" zoomScaleNormal="100" zoomScaleSheetLayoutView="100" workbookViewId="0">
      <selection activeCell="BW1" sqref="BW1:BY3"/>
    </sheetView>
  </sheetViews>
  <sheetFormatPr defaultRowHeight="13.5" x14ac:dyDescent="0.15"/>
  <cols>
    <col min="1" max="1" width="1.25" style="20" customWidth="1"/>
    <col min="2" max="73" width="1.25" style="3" customWidth="1"/>
    <col min="74" max="74" width="1.5" style="3" customWidth="1"/>
    <col min="75" max="77" width="6.25" style="19" customWidth="1"/>
    <col min="78" max="116" width="6.25" style="3" customWidth="1"/>
    <col min="117" max="16384" width="9" style="3"/>
  </cols>
  <sheetData>
    <row r="1" spans="1:77" ht="13.5" customHeight="1" x14ac:dyDescent="0.15">
      <c r="A1" s="179"/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  <c r="AP1" s="179"/>
      <c r="AQ1" s="179"/>
      <c r="AR1" s="179"/>
      <c r="AS1" s="179"/>
      <c r="AT1" s="179"/>
      <c r="AU1" s="179"/>
      <c r="AV1" s="179"/>
      <c r="AW1" s="179"/>
      <c r="AX1" s="179"/>
      <c r="AY1" s="179"/>
      <c r="AZ1" s="179"/>
      <c r="BA1" s="179"/>
      <c r="BB1" s="179"/>
      <c r="BC1" s="179"/>
      <c r="BD1" s="179"/>
      <c r="BE1" s="179"/>
      <c r="BF1" s="179"/>
      <c r="BG1" s="179"/>
      <c r="BH1" s="179"/>
      <c r="BI1" s="179"/>
      <c r="BJ1" s="179"/>
      <c r="BK1" s="179"/>
      <c r="BL1" s="179"/>
      <c r="BM1" s="179"/>
      <c r="BN1" s="1"/>
      <c r="BO1" s="1"/>
      <c r="BP1" s="1"/>
      <c r="BQ1" s="1"/>
      <c r="BR1" s="2"/>
      <c r="BS1" s="2"/>
      <c r="BT1" s="2"/>
      <c r="BU1" s="2"/>
      <c r="BW1" s="248" t="s">
        <v>48</v>
      </c>
      <c r="BX1" s="248"/>
      <c r="BY1" s="248"/>
    </row>
    <row r="2" spans="1:77" ht="18.75" x14ac:dyDescent="0.15">
      <c r="A2" s="235"/>
      <c r="B2" s="235"/>
      <c r="C2" s="235"/>
      <c r="D2" s="178"/>
      <c r="E2" s="178"/>
      <c r="F2" s="178"/>
      <c r="G2" s="178"/>
      <c r="H2" s="236"/>
      <c r="I2" s="236"/>
      <c r="J2" s="236"/>
      <c r="K2" s="237"/>
      <c r="L2" s="237"/>
      <c r="M2" s="180" t="s">
        <v>0</v>
      </c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  <c r="BE2" s="178"/>
      <c r="BF2" s="178"/>
      <c r="BG2" s="60" t="s">
        <v>1</v>
      </c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W2" s="248"/>
      <c r="BX2" s="248"/>
      <c r="BY2" s="248"/>
    </row>
    <row r="3" spans="1:77" ht="5.25" customHeight="1" x14ac:dyDescent="0.1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8"/>
      <c r="BT3" s="8"/>
      <c r="BU3" s="8"/>
      <c r="BW3" s="248"/>
      <c r="BX3" s="248"/>
      <c r="BY3" s="248"/>
    </row>
    <row r="4" spans="1:77" x14ac:dyDescent="0.15">
      <c r="A4" s="181" t="s">
        <v>2</v>
      </c>
      <c r="B4" s="181"/>
      <c r="C4" s="181"/>
      <c r="D4" s="181"/>
      <c r="E4" s="181"/>
      <c r="F4" s="181"/>
      <c r="G4" s="181"/>
      <c r="H4" s="181"/>
      <c r="I4" s="181"/>
      <c r="J4" s="181"/>
      <c r="K4" s="9"/>
      <c r="L4" s="10"/>
      <c r="M4" s="9"/>
      <c r="N4" s="181" t="s">
        <v>3</v>
      </c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1"/>
      <c r="AA4" s="12"/>
      <c r="AB4" s="12"/>
      <c r="AC4" s="173" t="s">
        <v>4</v>
      </c>
      <c r="AD4" s="173"/>
      <c r="AE4" s="173"/>
      <c r="AF4" s="173"/>
      <c r="AG4" s="173" t="s">
        <v>5</v>
      </c>
      <c r="AH4" s="173"/>
      <c r="AI4" s="173"/>
      <c r="AJ4" s="173"/>
      <c r="AK4" s="12"/>
      <c r="AL4" s="12"/>
      <c r="AM4" s="12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4"/>
      <c r="BO4" s="14"/>
      <c r="BP4" s="14"/>
      <c r="BQ4" s="14"/>
      <c r="BR4" s="14"/>
      <c r="BS4" s="15"/>
      <c r="BT4" s="15"/>
      <c r="BU4" s="15"/>
      <c r="BW4" s="16"/>
      <c r="BX4" s="16"/>
      <c r="BY4" s="16"/>
    </row>
    <row r="5" spans="1:77" x14ac:dyDescent="0.15">
      <c r="A5" s="249">
        <v>12</v>
      </c>
      <c r="B5" s="249"/>
      <c r="C5" s="249"/>
      <c r="D5" s="249"/>
      <c r="E5" s="249"/>
      <c r="F5" s="249"/>
      <c r="G5" s="249"/>
      <c r="H5" s="250"/>
      <c r="I5" s="184" t="s">
        <v>6</v>
      </c>
      <c r="J5" s="185"/>
      <c r="K5" s="12"/>
      <c r="L5" s="12"/>
      <c r="M5" s="12"/>
      <c r="N5" s="254">
        <v>2</v>
      </c>
      <c r="O5" s="254"/>
      <c r="P5" s="254"/>
      <c r="Q5" s="254"/>
      <c r="R5" s="254"/>
      <c r="S5" s="254"/>
      <c r="T5" s="254"/>
      <c r="U5" s="254"/>
      <c r="V5" s="254"/>
      <c r="W5" s="255"/>
      <c r="X5" s="78" t="s">
        <v>7</v>
      </c>
      <c r="Y5" s="79"/>
      <c r="Z5" s="17"/>
      <c r="AA5" s="12"/>
      <c r="AB5" s="12"/>
      <c r="AC5" s="174"/>
      <c r="AD5" s="174"/>
      <c r="AE5" s="174"/>
      <c r="AF5" s="174"/>
      <c r="AG5" s="174" t="s">
        <v>50</v>
      </c>
      <c r="AH5" s="174"/>
      <c r="AI5" s="174"/>
      <c r="AJ5" s="174"/>
      <c r="AK5" s="12"/>
      <c r="AL5" s="12"/>
      <c r="AM5" s="12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5"/>
      <c r="BT5" s="15"/>
      <c r="BU5" s="15"/>
      <c r="BW5" s="16"/>
      <c r="BX5" s="16"/>
      <c r="BY5" s="16"/>
    </row>
    <row r="6" spans="1:77" ht="6" customHeight="1" x14ac:dyDescent="0.1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8"/>
      <c r="BT6" s="8"/>
      <c r="BU6" s="8"/>
      <c r="BW6" s="4"/>
      <c r="BX6" s="4"/>
      <c r="BY6" s="4"/>
    </row>
    <row r="7" spans="1:77" ht="22.5" customHeight="1" x14ac:dyDescent="0.15">
      <c r="A7" s="73" t="s">
        <v>91</v>
      </c>
      <c r="B7" s="74"/>
      <c r="C7" s="74"/>
      <c r="D7" s="74"/>
      <c r="E7" s="74"/>
      <c r="F7" s="74"/>
      <c r="G7" s="74"/>
      <c r="H7" s="74"/>
      <c r="I7" s="74"/>
      <c r="J7" s="74"/>
      <c r="K7" s="97"/>
      <c r="L7" s="98" t="s">
        <v>96</v>
      </c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100"/>
      <c r="AN7" s="69" t="s">
        <v>80</v>
      </c>
      <c r="AO7" s="69"/>
      <c r="AP7" s="69"/>
      <c r="AQ7" s="69"/>
      <c r="AR7" s="69"/>
      <c r="AS7" s="69"/>
      <c r="AT7" s="69"/>
      <c r="AU7" s="69"/>
      <c r="AV7" s="69"/>
      <c r="AW7" s="69"/>
      <c r="AX7" s="175" t="s">
        <v>51</v>
      </c>
      <c r="AY7" s="176"/>
      <c r="AZ7" s="176"/>
      <c r="BA7" s="176"/>
      <c r="BB7" s="176"/>
      <c r="BC7" s="176"/>
      <c r="BD7" s="176"/>
      <c r="BE7" s="176"/>
      <c r="BF7" s="176"/>
      <c r="BG7" s="176"/>
      <c r="BH7" s="176"/>
      <c r="BI7" s="176"/>
      <c r="BJ7" s="176"/>
      <c r="BK7" s="176"/>
      <c r="BL7" s="176"/>
      <c r="BM7" s="176"/>
      <c r="BN7" s="176"/>
      <c r="BO7" s="176"/>
      <c r="BP7" s="176"/>
      <c r="BQ7" s="176"/>
      <c r="BR7" s="171" t="s">
        <v>8</v>
      </c>
      <c r="BS7" s="171"/>
      <c r="BT7" s="171"/>
      <c r="BU7" s="172"/>
      <c r="BW7" s="4"/>
      <c r="BX7" s="4"/>
      <c r="BY7" s="4"/>
    </row>
    <row r="8" spans="1:77" ht="22.5" customHeight="1" x14ac:dyDescent="0.15">
      <c r="A8" s="80" t="s">
        <v>73</v>
      </c>
      <c r="B8" s="81"/>
      <c r="C8" s="81"/>
      <c r="D8" s="81"/>
      <c r="E8" s="81"/>
      <c r="F8" s="81"/>
      <c r="G8" s="81"/>
      <c r="H8" s="81"/>
      <c r="I8" s="81"/>
      <c r="J8" s="81"/>
      <c r="K8" s="82"/>
      <c r="L8" s="101" t="s">
        <v>9</v>
      </c>
      <c r="M8" s="102"/>
      <c r="N8" s="103" t="s">
        <v>97</v>
      </c>
      <c r="O8" s="103"/>
      <c r="P8" s="103"/>
      <c r="Q8" s="103"/>
      <c r="R8" s="26" t="s">
        <v>10</v>
      </c>
      <c r="S8" s="89" t="s">
        <v>98</v>
      </c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90"/>
      <c r="AN8" s="75" t="s">
        <v>69</v>
      </c>
      <c r="AO8" s="76"/>
      <c r="AP8" s="76"/>
      <c r="AQ8" s="76"/>
      <c r="AR8" s="76"/>
      <c r="AS8" s="76"/>
      <c r="AT8" s="76"/>
      <c r="AU8" s="77"/>
      <c r="AV8" s="58" t="s">
        <v>100</v>
      </c>
      <c r="AW8" s="59"/>
      <c r="AX8" s="59"/>
      <c r="AY8" s="59"/>
      <c r="AZ8" s="59"/>
      <c r="BA8" s="59"/>
      <c r="BB8" s="59"/>
      <c r="BC8" s="43" t="s">
        <v>10</v>
      </c>
      <c r="BD8" s="43"/>
      <c r="BE8" s="43"/>
      <c r="BF8" s="59" t="s">
        <v>101</v>
      </c>
      <c r="BG8" s="59"/>
      <c r="BH8" s="59"/>
      <c r="BI8" s="59"/>
      <c r="BJ8" s="59"/>
      <c r="BK8" s="59"/>
      <c r="BL8" s="43" t="s">
        <v>10</v>
      </c>
      <c r="BM8" s="43"/>
      <c r="BN8" s="43"/>
      <c r="BO8" s="61">
        <v>9205</v>
      </c>
      <c r="BP8" s="61"/>
      <c r="BQ8" s="61"/>
      <c r="BR8" s="61"/>
      <c r="BS8" s="61"/>
      <c r="BT8" s="61"/>
      <c r="BU8" s="62"/>
      <c r="BW8" s="16"/>
      <c r="BX8" s="16"/>
      <c r="BY8" s="16"/>
    </row>
    <row r="9" spans="1:77" ht="22.5" customHeight="1" x14ac:dyDescent="0.15">
      <c r="A9" s="83"/>
      <c r="B9" s="84"/>
      <c r="C9" s="84"/>
      <c r="D9" s="84"/>
      <c r="E9" s="84"/>
      <c r="F9" s="84"/>
      <c r="G9" s="84"/>
      <c r="H9" s="84"/>
      <c r="I9" s="84"/>
      <c r="J9" s="84"/>
      <c r="K9" s="85"/>
      <c r="L9" s="91" t="s">
        <v>99</v>
      </c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3"/>
      <c r="AN9" s="70" t="s">
        <v>70</v>
      </c>
      <c r="AO9" s="71"/>
      <c r="AP9" s="71"/>
      <c r="AQ9" s="71"/>
      <c r="AR9" s="71"/>
      <c r="AS9" s="71"/>
      <c r="AT9" s="71"/>
      <c r="AU9" s="72"/>
      <c r="AV9" s="58" t="s">
        <v>100</v>
      </c>
      <c r="AW9" s="59"/>
      <c r="AX9" s="59"/>
      <c r="AY9" s="59"/>
      <c r="AZ9" s="59"/>
      <c r="BA9" s="59"/>
      <c r="BB9" s="59"/>
      <c r="BC9" s="43" t="s">
        <v>10</v>
      </c>
      <c r="BD9" s="43"/>
      <c r="BE9" s="43"/>
      <c r="BF9" s="59" t="s">
        <v>102</v>
      </c>
      <c r="BG9" s="59"/>
      <c r="BH9" s="59"/>
      <c r="BI9" s="59"/>
      <c r="BJ9" s="59"/>
      <c r="BK9" s="59"/>
      <c r="BL9" s="43" t="s">
        <v>10</v>
      </c>
      <c r="BM9" s="43"/>
      <c r="BN9" s="43"/>
      <c r="BO9" s="61">
        <v>9206</v>
      </c>
      <c r="BP9" s="61"/>
      <c r="BQ9" s="61"/>
      <c r="BR9" s="61"/>
      <c r="BS9" s="61"/>
      <c r="BT9" s="61"/>
      <c r="BU9" s="62"/>
    </row>
    <row r="10" spans="1:77" ht="22.5" customHeight="1" x14ac:dyDescent="0.15">
      <c r="A10" s="86"/>
      <c r="B10" s="87"/>
      <c r="C10" s="87"/>
      <c r="D10" s="87"/>
      <c r="E10" s="87"/>
      <c r="F10" s="87"/>
      <c r="G10" s="87"/>
      <c r="H10" s="87"/>
      <c r="I10" s="87"/>
      <c r="J10" s="87"/>
      <c r="K10" s="88"/>
      <c r="L10" s="94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6"/>
      <c r="AN10" s="73" t="s">
        <v>11</v>
      </c>
      <c r="AO10" s="74"/>
      <c r="AP10" s="74"/>
      <c r="AQ10" s="74"/>
      <c r="AR10" s="74"/>
      <c r="AS10" s="74"/>
      <c r="AT10" s="74"/>
      <c r="AU10" s="74"/>
      <c r="AV10" s="58" t="s">
        <v>103</v>
      </c>
      <c r="AW10" s="59"/>
      <c r="AX10" s="59"/>
      <c r="AY10" s="59"/>
      <c r="AZ10" s="59"/>
      <c r="BA10" s="59"/>
      <c r="BB10" s="59"/>
      <c r="BC10" s="43" t="s">
        <v>10</v>
      </c>
      <c r="BD10" s="43"/>
      <c r="BE10" s="43"/>
      <c r="BF10" s="59" t="s">
        <v>104</v>
      </c>
      <c r="BG10" s="59"/>
      <c r="BH10" s="59"/>
      <c r="BI10" s="59"/>
      <c r="BJ10" s="59"/>
      <c r="BK10" s="59"/>
      <c r="BL10" s="43" t="s">
        <v>10</v>
      </c>
      <c r="BM10" s="43"/>
      <c r="BN10" s="43"/>
      <c r="BO10" s="61">
        <v>9632</v>
      </c>
      <c r="BP10" s="61"/>
      <c r="BQ10" s="61"/>
      <c r="BR10" s="61"/>
      <c r="BS10" s="61"/>
      <c r="BT10" s="61"/>
      <c r="BU10" s="62"/>
    </row>
    <row r="11" spans="1:77" ht="18.75" customHeight="1" x14ac:dyDescent="0.15">
      <c r="A11" s="123" t="s">
        <v>12</v>
      </c>
      <c r="B11" s="124"/>
      <c r="C11" s="125"/>
      <c r="D11" s="129" t="s">
        <v>13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54"/>
      <c r="T11" s="55" t="s">
        <v>14</v>
      </c>
      <c r="U11" s="136"/>
      <c r="V11" s="136"/>
      <c r="W11" s="136"/>
      <c r="X11" s="136"/>
      <c r="Y11" s="136"/>
      <c r="Z11" s="136"/>
      <c r="AA11" s="136"/>
      <c r="AB11" s="55" t="s">
        <v>15</v>
      </c>
      <c r="AC11" s="55"/>
      <c r="AD11" s="55"/>
      <c r="AE11" s="55"/>
      <c r="AF11" s="55"/>
      <c r="AG11" s="55"/>
      <c r="AH11" s="55"/>
      <c r="AI11" s="55"/>
      <c r="AJ11" s="54" t="s">
        <v>16</v>
      </c>
      <c r="AK11" s="55"/>
      <c r="AL11" s="55"/>
      <c r="AM11" s="55"/>
      <c r="AN11" s="51" t="s">
        <v>17</v>
      </c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52"/>
      <c r="BH11" s="63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5"/>
    </row>
    <row r="12" spans="1:77" ht="18.75" customHeight="1" thickBot="1" x14ac:dyDescent="0.2">
      <c r="A12" s="126"/>
      <c r="B12" s="127"/>
      <c r="C12" s="128"/>
      <c r="D12" s="131" t="s">
        <v>18</v>
      </c>
      <c r="E12" s="132"/>
      <c r="F12" s="132"/>
      <c r="G12" s="132"/>
      <c r="H12" s="132"/>
      <c r="I12" s="132"/>
      <c r="J12" s="132"/>
      <c r="K12" s="56"/>
      <c r="L12" s="131" t="s">
        <v>19</v>
      </c>
      <c r="M12" s="132"/>
      <c r="N12" s="132"/>
      <c r="O12" s="132"/>
      <c r="P12" s="132"/>
      <c r="Q12" s="132"/>
      <c r="R12" s="132"/>
      <c r="S12" s="56"/>
      <c r="T12" s="47"/>
      <c r="U12" s="47"/>
      <c r="V12" s="47"/>
      <c r="W12" s="47"/>
      <c r="X12" s="47"/>
      <c r="Y12" s="47"/>
      <c r="Z12" s="47"/>
      <c r="AA12" s="47"/>
      <c r="AB12" s="187"/>
      <c r="AC12" s="187"/>
      <c r="AD12" s="187"/>
      <c r="AE12" s="187"/>
      <c r="AF12" s="188" t="s">
        <v>20</v>
      </c>
      <c r="AG12" s="188"/>
      <c r="AH12" s="188"/>
      <c r="AI12" s="188"/>
      <c r="AJ12" s="56"/>
      <c r="AK12" s="57"/>
      <c r="AL12" s="57"/>
      <c r="AM12" s="57"/>
      <c r="AN12" s="47" t="s">
        <v>21</v>
      </c>
      <c r="AO12" s="47"/>
      <c r="AP12" s="47"/>
      <c r="AQ12" s="47"/>
      <c r="AR12" s="47"/>
      <c r="AS12" s="47"/>
      <c r="AT12" s="195" t="s">
        <v>22</v>
      </c>
      <c r="AU12" s="196"/>
      <c r="AV12" s="196"/>
      <c r="AW12" s="197"/>
      <c r="AX12" s="47" t="s">
        <v>21</v>
      </c>
      <c r="AY12" s="47"/>
      <c r="AZ12" s="47"/>
      <c r="BA12" s="47"/>
      <c r="BB12" s="47"/>
      <c r="BC12" s="47"/>
      <c r="BD12" s="47" t="s">
        <v>23</v>
      </c>
      <c r="BE12" s="47"/>
      <c r="BF12" s="47"/>
      <c r="BG12" s="47"/>
      <c r="BH12" s="66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8"/>
    </row>
    <row r="13" spans="1:77" ht="22.5" customHeight="1" thickTop="1" x14ac:dyDescent="0.15">
      <c r="A13" s="118">
        <v>1</v>
      </c>
      <c r="B13" s="119"/>
      <c r="C13" s="119"/>
      <c r="D13" s="133" t="s">
        <v>31</v>
      </c>
      <c r="E13" s="134"/>
      <c r="F13" s="134"/>
      <c r="G13" s="134"/>
      <c r="H13" s="134"/>
      <c r="I13" s="134"/>
      <c r="J13" s="134"/>
      <c r="K13" s="135"/>
      <c r="L13" s="247" t="s">
        <v>32</v>
      </c>
      <c r="M13" s="247"/>
      <c r="N13" s="247"/>
      <c r="O13" s="247"/>
      <c r="P13" s="247"/>
      <c r="Q13" s="247"/>
      <c r="R13" s="247"/>
      <c r="S13" s="247"/>
      <c r="T13" s="133" t="s">
        <v>52</v>
      </c>
      <c r="U13" s="134"/>
      <c r="V13" s="134"/>
      <c r="W13" s="134"/>
      <c r="X13" s="134"/>
      <c r="Y13" s="134"/>
      <c r="Z13" s="134"/>
      <c r="AA13" s="135"/>
      <c r="AB13" s="107"/>
      <c r="AC13" s="108"/>
      <c r="AD13" s="108"/>
      <c r="AE13" s="109"/>
      <c r="AF13" s="251" t="s">
        <v>50</v>
      </c>
      <c r="AG13" s="252"/>
      <c r="AH13" s="252"/>
      <c r="AI13" s="253"/>
      <c r="AJ13" s="104">
        <v>2</v>
      </c>
      <c r="AK13" s="105"/>
      <c r="AL13" s="105"/>
      <c r="AM13" s="106"/>
      <c r="AN13" s="238" t="s">
        <v>83</v>
      </c>
      <c r="AO13" s="238"/>
      <c r="AP13" s="238"/>
      <c r="AQ13" s="238"/>
      <c r="AR13" s="238"/>
      <c r="AS13" s="238"/>
      <c r="AT13" s="238">
        <v>1</v>
      </c>
      <c r="AU13" s="238"/>
      <c r="AV13" s="238"/>
      <c r="AW13" s="238"/>
      <c r="AX13" s="238" t="s">
        <v>86</v>
      </c>
      <c r="AY13" s="238"/>
      <c r="AZ13" s="238"/>
      <c r="BA13" s="238"/>
      <c r="BB13" s="238"/>
      <c r="BC13" s="238"/>
      <c r="BD13" s="238">
        <v>1</v>
      </c>
      <c r="BE13" s="238"/>
      <c r="BF13" s="238"/>
      <c r="BG13" s="238"/>
      <c r="BH13" s="168"/>
      <c r="BI13" s="169"/>
      <c r="BJ13" s="169"/>
      <c r="BK13" s="169"/>
      <c r="BL13" s="169"/>
      <c r="BM13" s="169"/>
      <c r="BN13" s="169"/>
      <c r="BO13" s="169"/>
      <c r="BP13" s="169"/>
      <c r="BQ13" s="169"/>
      <c r="BR13" s="169"/>
      <c r="BS13" s="169"/>
      <c r="BT13" s="169"/>
      <c r="BU13" s="170"/>
    </row>
    <row r="14" spans="1:77" ht="22.5" customHeight="1" x14ac:dyDescent="0.15">
      <c r="A14" s="51">
        <v>2</v>
      </c>
      <c r="B14" s="43"/>
      <c r="C14" s="43"/>
      <c r="D14" s="113" t="s">
        <v>53</v>
      </c>
      <c r="E14" s="114"/>
      <c r="F14" s="114"/>
      <c r="G14" s="114"/>
      <c r="H14" s="114"/>
      <c r="I14" s="114"/>
      <c r="J14" s="114"/>
      <c r="K14" s="115"/>
      <c r="L14" s="116" t="s">
        <v>32</v>
      </c>
      <c r="M14" s="116"/>
      <c r="N14" s="116"/>
      <c r="O14" s="116"/>
      <c r="P14" s="116"/>
      <c r="Q14" s="116"/>
      <c r="R14" s="116"/>
      <c r="S14" s="116"/>
      <c r="T14" s="113" t="s">
        <v>54</v>
      </c>
      <c r="U14" s="114"/>
      <c r="V14" s="114"/>
      <c r="W14" s="114"/>
      <c r="X14" s="114"/>
      <c r="Y14" s="114"/>
      <c r="Z14" s="114"/>
      <c r="AA14" s="115"/>
      <c r="AB14" s="110"/>
      <c r="AC14" s="111"/>
      <c r="AD14" s="111"/>
      <c r="AE14" s="112"/>
      <c r="AF14" s="231" t="s">
        <v>50</v>
      </c>
      <c r="AG14" s="232"/>
      <c r="AH14" s="232"/>
      <c r="AI14" s="233"/>
      <c r="AJ14" s="48">
        <v>2</v>
      </c>
      <c r="AK14" s="49"/>
      <c r="AL14" s="49"/>
      <c r="AM14" s="50"/>
      <c r="AN14" s="234" t="s">
        <v>83</v>
      </c>
      <c r="AO14" s="234"/>
      <c r="AP14" s="234"/>
      <c r="AQ14" s="234"/>
      <c r="AR14" s="234"/>
      <c r="AS14" s="234"/>
      <c r="AT14" s="234">
        <v>1</v>
      </c>
      <c r="AU14" s="234"/>
      <c r="AV14" s="234"/>
      <c r="AW14" s="234"/>
      <c r="AX14" s="234" t="s">
        <v>86</v>
      </c>
      <c r="AY14" s="234"/>
      <c r="AZ14" s="234"/>
      <c r="BA14" s="234"/>
      <c r="BB14" s="234"/>
      <c r="BC14" s="234"/>
      <c r="BD14" s="234">
        <v>2</v>
      </c>
      <c r="BE14" s="234"/>
      <c r="BF14" s="234"/>
      <c r="BG14" s="234"/>
      <c r="BH14" s="149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1"/>
    </row>
    <row r="15" spans="1:77" ht="22.5" customHeight="1" x14ac:dyDescent="0.15">
      <c r="A15" s="51">
        <v>3</v>
      </c>
      <c r="B15" s="43"/>
      <c r="C15" s="43"/>
      <c r="D15" s="113" t="s">
        <v>55</v>
      </c>
      <c r="E15" s="114"/>
      <c r="F15" s="114"/>
      <c r="G15" s="114"/>
      <c r="H15" s="114"/>
      <c r="I15" s="114"/>
      <c r="J15" s="114"/>
      <c r="K15" s="115"/>
      <c r="L15" s="116" t="s">
        <v>32</v>
      </c>
      <c r="M15" s="116"/>
      <c r="N15" s="116"/>
      <c r="O15" s="116"/>
      <c r="P15" s="116"/>
      <c r="Q15" s="116"/>
      <c r="R15" s="116"/>
      <c r="S15" s="116"/>
      <c r="T15" s="113" t="s">
        <v>56</v>
      </c>
      <c r="U15" s="114"/>
      <c r="V15" s="114"/>
      <c r="W15" s="114"/>
      <c r="X15" s="114"/>
      <c r="Y15" s="114"/>
      <c r="Z15" s="114"/>
      <c r="AA15" s="115"/>
      <c r="AB15" s="110"/>
      <c r="AC15" s="111"/>
      <c r="AD15" s="111"/>
      <c r="AE15" s="112"/>
      <c r="AF15" s="231" t="s">
        <v>50</v>
      </c>
      <c r="AG15" s="232"/>
      <c r="AH15" s="232"/>
      <c r="AI15" s="233"/>
      <c r="AJ15" s="48">
        <v>2</v>
      </c>
      <c r="AK15" s="49"/>
      <c r="AL15" s="49"/>
      <c r="AM15" s="50"/>
      <c r="AN15" s="234" t="s">
        <v>83</v>
      </c>
      <c r="AO15" s="234"/>
      <c r="AP15" s="234"/>
      <c r="AQ15" s="234"/>
      <c r="AR15" s="234"/>
      <c r="AS15" s="234"/>
      <c r="AT15" s="234">
        <v>2</v>
      </c>
      <c r="AU15" s="234"/>
      <c r="AV15" s="234"/>
      <c r="AW15" s="234"/>
      <c r="AX15" s="234" t="s">
        <v>86</v>
      </c>
      <c r="AY15" s="234"/>
      <c r="AZ15" s="234"/>
      <c r="BA15" s="234"/>
      <c r="BB15" s="234"/>
      <c r="BC15" s="234"/>
      <c r="BD15" s="234">
        <v>3</v>
      </c>
      <c r="BE15" s="234"/>
      <c r="BF15" s="234"/>
      <c r="BG15" s="234"/>
      <c r="BH15" s="149"/>
      <c r="BI15" s="150"/>
      <c r="BJ15" s="150"/>
      <c r="BK15" s="150"/>
      <c r="BL15" s="150"/>
      <c r="BM15" s="150"/>
      <c r="BN15" s="150"/>
      <c r="BO15" s="150"/>
      <c r="BP15" s="150"/>
      <c r="BQ15" s="150"/>
      <c r="BR15" s="150"/>
      <c r="BS15" s="150"/>
      <c r="BT15" s="150"/>
      <c r="BU15" s="151"/>
    </row>
    <row r="16" spans="1:77" ht="22.5" customHeight="1" x14ac:dyDescent="0.15">
      <c r="A16" s="118">
        <v>4</v>
      </c>
      <c r="B16" s="119"/>
      <c r="C16" s="119"/>
      <c r="D16" s="113" t="s">
        <v>57</v>
      </c>
      <c r="E16" s="114"/>
      <c r="F16" s="114"/>
      <c r="G16" s="114"/>
      <c r="H16" s="114"/>
      <c r="I16" s="114"/>
      <c r="J16" s="114"/>
      <c r="K16" s="115"/>
      <c r="L16" s="116" t="s">
        <v>32</v>
      </c>
      <c r="M16" s="116"/>
      <c r="N16" s="116"/>
      <c r="O16" s="116"/>
      <c r="P16" s="116"/>
      <c r="Q16" s="116"/>
      <c r="R16" s="116"/>
      <c r="S16" s="116"/>
      <c r="T16" s="113" t="s">
        <v>58</v>
      </c>
      <c r="U16" s="114"/>
      <c r="V16" s="114"/>
      <c r="W16" s="114"/>
      <c r="X16" s="114"/>
      <c r="Y16" s="114"/>
      <c r="Z16" s="114"/>
      <c r="AA16" s="115"/>
      <c r="AB16" s="110"/>
      <c r="AC16" s="111"/>
      <c r="AD16" s="111"/>
      <c r="AE16" s="112"/>
      <c r="AF16" s="231" t="s">
        <v>50</v>
      </c>
      <c r="AG16" s="232"/>
      <c r="AH16" s="232"/>
      <c r="AI16" s="233"/>
      <c r="AJ16" s="48">
        <v>2</v>
      </c>
      <c r="AK16" s="49"/>
      <c r="AL16" s="49"/>
      <c r="AM16" s="50"/>
      <c r="AN16" s="234" t="s">
        <v>84</v>
      </c>
      <c r="AO16" s="234"/>
      <c r="AP16" s="234"/>
      <c r="AQ16" s="234"/>
      <c r="AR16" s="234"/>
      <c r="AS16" s="234"/>
      <c r="AT16" s="234">
        <v>2</v>
      </c>
      <c r="AU16" s="234"/>
      <c r="AV16" s="234"/>
      <c r="AW16" s="234"/>
      <c r="AX16" s="234" t="s">
        <v>87</v>
      </c>
      <c r="AY16" s="234"/>
      <c r="AZ16" s="234"/>
      <c r="BA16" s="234"/>
      <c r="BB16" s="234"/>
      <c r="BC16" s="234"/>
      <c r="BD16" s="234">
        <v>4</v>
      </c>
      <c r="BE16" s="234"/>
      <c r="BF16" s="234"/>
      <c r="BG16" s="234"/>
      <c r="BH16" s="149"/>
      <c r="BI16" s="150"/>
      <c r="BJ16" s="150"/>
      <c r="BK16" s="150"/>
      <c r="BL16" s="150"/>
      <c r="BM16" s="150"/>
      <c r="BN16" s="150"/>
      <c r="BO16" s="150"/>
      <c r="BP16" s="150"/>
      <c r="BQ16" s="150"/>
      <c r="BR16" s="150"/>
      <c r="BS16" s="150"/>
      <c r="BT16" s="150"/>
      <c r="BU16" s="151"/>
    </row>
    <row r="17" spans="1:84" ht="22.5" customHeight="1" x14ac:dyDescent="0.15">
      <c r="A17" s="51">
        <v>5</v>
      </c>
      <c r="B17" s="43"/>
      <c r="C17" s="43"/>
      <c r="D17" s="113" t="s">
        <v>59</v>
      </c>
      <c r="E17" s="114"/>
      <c r="F17" s="114"/>
      <c r="G17" s="114"/>
      <c r="H17" s="114"/>
      <c r="I17" s="114"/>
      <c r="J17" s="114"/>
      <c r="K17" s="115"/>
      <c r="L17" s="116" t="s">
        <v>32</v>
      </c>
      <c r="M17" s="116"/>
      <c r="N17" s="116"/>
      <c r="O17" s="116"/>
      <c r="P17" s="116"/>
      <c r="Q17" s="116"/>
      <c r="R17" s="116"/>
      <c r="S17" s="116"/>
      <c r="T17" s="113" t="s">
        <v>60</v>
      </c>
      <c r="U17" s="114"/>
      <c r="V17" s="114"/>
      <c r="W17" s="114"/>
      <c r="X17" s="114"/>
      <c r="Y17" s="114"/>
      <c r="Z17" s="114"/>
      <c r="AA17" s="115"/>
      <c r="AB17" s="110"/>
      <c r="AC17" s="111"/>
      <c r="AD17" s="111"/>
      <c r="AE17" s="112"/>
      <c r="AF17" s="231" t="s">
        <v>50</v>
      </c>
      <c r="AG17" s="232"/>
      <c r="AH17" s="232"/>
      <c r="AI17" s="233"/>
      <c r="AJ17" s="48">
        <v>2</v>
      </c>
      <c r="AK17" s="49"/>
      <c r="AL17" s="49"/>
      <c r="AM17" s="50"/>
      <c r="AN17" s="234" t="s">
        <v>84</v>
      </c>
      <c r="AO17" s="234"/>
      <c r="AP17" s="234"/>
      <c r="AQ17" s="234"/>
      <c r="AR17" s="234"/>
      <c r="AS17" s="234"/>
      <c r="AT17" s="234">
        <v>3</v>
      </c>
      <c r="AU17" s="234"/>
      <c r="AV17" s="234"/>
      <c r="AW17" s="234"/>
      <c r="AX17" s="234" t="s">
        <v>86</v>
      </c>
      <c r="AY17" s="234"/>
      <c r="AZ17" s="234"/>
      <c r="BA17" s="234"/>
      <c r="BB17" s="234"/>
      <c r="BC17" s="234"/>
      <c r="BD17" s="234">
        <v>5</v>
      </c>
      <c r="BE17" s="234"/>
      <c r="BF17" s="234"/>
      <c r="BG17" s="234"/>
      <c r="BH17" s="149"/>
      <c r="BI17" s="150"/>
      <c r="BJ17" s="150"/>
      <c r="BK17" s="150"/>
      <c r="BL17" s="150"/>
      <c r="BM17" s="150"/>
      <c r="BN17" s="150"/>
      <c r="BO17" s="150"/>
      <c r="BP17" s="150"/>
      <c r="BQ17" s="150"/>
      <c r="BR17" s="150"/>
      <c r="BS17" s="150"/>
      <c r="BT17" s="150"/>
      <c r="BU17" s="151"/>
    </row>
    <row r="18" spans="1:84" ht="22.5" customHeight="1" x14ac:dyDescent="0.15">
      <c r="A18" s="51">
        <v>6</v>
      </c>
      <c r="B18" s="43"/>
      <c r="C18" s="43"/>
      <c r="D18" s="113" t="s">
        <v>61</v>
      </c>
      <c r="E18" s="114"/>
      <c r="F18" s="114"/>
      <c r="G18" s="114"/>
      <c r="H18" s="114"/>
      <c r="I18" s="114"/>
      <c r="J18" s="114"/>
      <c r="K18" s="115"/>
      <c r="L18" s="116" t="s">
        <v>32</v>
      </c>
      <c r="M18" s="116"/>
      <c r="N18" s="116"/>
      <c r="O18" s="116"/>
      <c r="P18" s="116"/>
      <c r="Q18" s="116"/>
      <c r="R18" s="116"/>
      <c r="S18" s="116"/>
      <c r="T18" s="113" t="s">
        <v>62</v>
      </c>
      <c r="U18" s="114"/>
      <c r="V18" s="114"/>
      <c r="W18" s="114"/>
      <c r="X18" s="114"/>
      <c r="Y18" s="114"/>
      <c r="Z18" s="114"/>
      <c r="AA18" s="115"/>
      <c r="AB18" s="110"/>
      <c r="AC18" s="111"/>
      <c r="AD18" s="111"/>
      <c r="AE18" s="112"/>
      <c r="AF18" s="231" t="s">
        <v>50</v>
      </c>
      <c r="AG18" s="232"/>
      <c r="AH18" s="232"/>
      <c r="AI18" s="233"/>
      <c r="AJ18" s="48">
        <v>1</v>
      </c>
      <c r="AK18" s="49"/>
      <c r="AL18" s="49"/>
      <c r="AM18" s="50"/>
      <c r="AN18" s="234" t="s">
        <v>84</v>
      </c>
      <c r="AO18" s="234"/>
      <c r="AP18" s="234"/>
      <c r="AQ18" s="234"/>
      <c r="AR18" s="234"/>
      <c r="AS18" s="234"/>
      <c r="AT18" s="234">
        <v>3</v>
      </c>
      <c r="AU18" s="234"/>
      <c r="AV18" s="234"/>
      <c r="AW18" s="234"/>
      <c r="AX18" s="234" t="s">
        <v>87</v>
      </c>
      <c r="AY18" s="234"/>
      <c r="AZ18" s="234"/>
      <c r="BA18" s="234"/>
      <c r="BB18" s="234"/>
      <c r="BC18" s="234"/>
      <c r="BD18" s="234">
        <v>6</v>
      </c>
      <c r="BE18" s="234"/>
      <c r="BF18" s="234"/>
      <c r="BG18" s="234"/>
      <c r="BH18" s="149"/>
      <c r="BI18" s="150"/>
      <c r="BJ18" s="150"/>
      <c r="BK18" s="150"/>
      <c r="BL18" s="150"/>
      <c r="BM18" s="150"/>
      <c r="BN18" s="150"/>
      <c r="BO18" s="150"/>
      <c r="BP18" s="150"/>
      <c r="BQ18" s="150"/>
      <c r="BR18" s="150"/>
      <c r="BS18" s="150"/>
      <c r="BT18" s="150"/>
      <c r="BU18" s="151"/>
      <c r="BZ18" s="27"/>
      <c r="CA18" s="27"/>
      <c r="CB18" s="27"/>
      <c r="CC18" s="27"/>
      <c r="CD18" s="27"/>
      <c r="CE18" s="27"/>
      <c r="CF18" s="27"/>
    </row>
    <row r="19" spans="1:84" ht="22.5" customHeight="1" x14ac:dyDescent="0.15">
      <c r="A19" s="118">
        <v>7</v>
      </c>
      <c r="B19" s="119"/>
      <c r="C19" s="119"/>
      <c r="D19" s="113" t="s">
        <v>63</v>
      </c>
      <c r="E19" s="114"/>
      <c r="F19" s="114"/>
      <c r="G19" s="114"/>
      <c r="H19" s="114"/>
      <c r="I19" s="114"/>
      <c r="J19" s="114"/>
      <c r="K19" s="115"/>
      <c r="L19" s="116" t="s">
        <v>32</v>
      </c>
      <c r="M19" s="116"/>
      <c r="N19" s="116"/>
      <c r="O19" s="116"/>
      <c r="P19" s="116"/>
      <c r="Q19" s="116"/>
      <c r="R19" s="116"/>
      <c r="S19" s="116"/>
      <c r="T19" s="113" t="s">
        <v>64</v>
      </c>
      <c r="U19" s="114"/>
      <c r="V19" s="114"/>
      <c r="W19" s="114"/>
      <c r="X19" s="114"/>
      <c r="Y19" s="114"/>
      <c r="Z19" s="114"/>
      <c r="AA19" s="115"/>
      <c r="AB19" s="110"/>
      <c r="AC19" s="111"/>
      <c r="AD19" s="111"/>
      <c r="AE19" s="112"/>
      <c r="AF19" s="231" t="s">
        <v>50</v>
      </c>
      <c r="AG19" s="232"/>
      <c r="AH19" s="232"/>
      <c r="AI19" s="233"/>
      <c r="AJ19" s="48">
        <v>1</v>
      </c>
      <c r="AK19" s="49"/>
      <c r="AL19" s="49"/>
      <c r="AM19" s="50"/>
      <c r="AN19" s="234" t="s">
        <v>84</v>
      </c>
      <c r="AO19" s="234"/>
      <c r="AP19" s="234"/>
      <c r="AQ19" s="234"/>
      <c r="AR19" s="234"/>
      <c r="AS19" s="234"/>
      <c r="AT19" s="234">
        <v>4</v>
      </c>
      <c r="AU19" s="234"/>
      <c r="AV19" s="234"/>
      <c r="AW19" s="234"/>
      <c r="AX19" s="234" t="s">
        <v>87</v>
      </c>
      <c r="AY19" s="234"/>
      <c r="AZ19" s="234"/>
      <c r="BA19" s="234"/>
      <c r="BB19" s="234"/>
      <c r="BC19" s="234"/>
      <c r="BD19" s="234">
        <v>7</v>
      </c>
      <c r="BE19" s="234"/>
      <c r="BF19" s="234"/>
      <c r="BG19" s="234"/>
      <c r="BH19" s="149"/>
      <c r="BI19" s="150"/>
      <c r="BJ19" s="150"/>
      <c r="BK19" s="150"/>
      <c r="BL19" s="150"/>
      <c r="BM19" s="150"/>
      <c r="BN19" s="150"/>
      <c r="BO19" s="150"/>
      <c r="BP19" s="150"/>
      <c r="BQ19" s="150"/>
      <c r="BR19" s="150"/>
      <c r="BS19" s="150"/>
      <c r="BT19" s="150"/>
      <c r="BU19" s="151"/>
      <c r="BX19" s="19" t="s">
        <v>24</v>
      </c>
      <c r="BY19" s="19" t="s">
        <v>25</v>
      </c>
      <c r="BZ19" s="27" t="s">
        <v>26</v>
      </c>
      <c r="CA19" s="27" t="s">
        <v>27</v>
      </c>
      <c r="CB19" s="27" t="s">
        <v>28</v>
      </c>
      <c r="CC19" s="27" t="s">
        <v>29</v>
      </c>
      <c r="CD19" s="27"/>
      <c r="CE19" s="32" t="s">
        <v>94</v>
      </c>
      <c r="CF19" s="27"/>
    </row>
    <row r="20" spans="1:84" ht="22.5" customHeight="1" x14ac:dyDescent="0.15">
      <c r="A20" s="118">
        <v>8</v>
      </c>
      <c r="B20" s="119"/>
      <c r="C20" s="119"/>
      <c r="D20" s="113" t="s">
        <v>65</v>
      </c>
      <c r="E20" s="114"/>
      <c r="F20" s="114"/>
      <c r="G20" s="114"/>
      <c r="H20" s="114"/>
      <c r="I20" s="114"/>
      <c r="J20" s="114"/>
      <c r="K20" s="115"/>
      <c r="L20" s="116" t="s">
        <v>32</v>
      </c>
      <c r="M20" s="116"/>
      <c r="N20" s="116"/>
      <c r="O20" s="116"/>
      <c r="P20" s="116"/>
      <c r="Q20" s="116"/>
      <c r="R20" s="116"/>
      <c r="S20" s="116"/>
      <c r="T20" s="113" t="s">
        <v>66</v>
      </c>
      <c r="U20" s="114"/>
      <c r="V20" s="114"/>
      <c r="W20" s="114"/>
      <c r="X20" s="114"/>
      <c r="Y20" s="114"/>
      <c r="Z20" s="114"/>
      <c r="AA20" s="115"/>
      <c r="AB20" s="110"/>
      <c r="AC20" s="111"/>
      <c r="AD20" s="111"/>
      <c r="AE20" s="112"/>
      <c r="AF20" s="231" t="s">
        <v>50</v>
      </c>
      <c r="AG20" s="232"/>
      <c r="AH20" s="232"/>
      <c r="AI20" s="233"/>
      <c r="AJ20" s="48">
        <v>1</v>
      </c>
      <c r="AK20" s="49"/>
      <c r="AL20" s="49"/>
      <c r="AM20" s="50"/>
      <c r="AN20" s="234" t="s">
        <v>83</v>
      </c>
      <c r="AO20" s="234"/>
      <c r="AP20" s="234"/>
      <c r="AQ20" s="234"/>
      <c r="AR20" s="234"/>
      <c r="AS20" s="234"/>
      <c r="AT20" s="234">
        <v>4</v>
      </c>
      <c r="AU20" s="234"/>
      <c r="AV20" s="234"/>
      <c r="AW20" s="234"/>
      <c r="AX20" s="234" t="s">
        <v>86</v>
      </c>
      <c r="AY20" s="234"/>
      <c r="AZ20" s="234"/>
      <c r="BA20" s="234"/>
      <c r="BB20" s="234"/>
      <c r="BC20" s="234"/>
      <c r="BD20" s="234">
        <v>8</v>
      </c>
      <c r="BE20" s="234"/>
      <c r="BF20" s="234"/>
      <c r="BG20" s="234"/>
      <c r="BH20" s="149"/>
      <c r="BI20" s="150"/>
      <c r="BJ20" s="150"/>
      <c r="BK20" s="150"/>
      <c r="BL20" s="150"/>
      <c r="BM20" s="150"/>
      <c r="BN20" s="150"/>
      <c r="BO20" s="150"/>
      <c r="BP20" s="150"/>
      <c r="BQ20" s="150"/>
      <c r="BR20" s="150"/>
      <c r="BS20" s="150"/>
      <c r="BT20" s="150"/>
      <c r="BU20" s="151"/>
      <c r="BZ20" s="27"/>
      <c r="CA20" s="27"/>
      <c r="CB20" s="27"/>
      <c r="CC20" s="27"/>
      <c r="CD20" s="27"/>
      <c r="CE20" s="32" t="s">
        <v>95</v>
      </c>
      <c r="CF20" s="27"/>
    </row>
    <row r="21" spans="1:84" ht="22.5" customHeight="1" x14ac:dyDescent="0.15">
      <c r="A21" s="51">
        <v>9</v>
      </c>
      <c r="B21" s="43"/>
      <c r="C21" s="43"/>
      <c r="D21" s="113"/>
      <c r="E21" s="114"/>
      <c r="F21" s="114"/>
      <c r="G21" s="114"/>
      <c r="H21" s="114"/>
      <c r="I21" s="114"/>
      <c r="J21" s="114"/>
      <c r="K21" s="115"/>
      <c r="L21" s="116"/>
      <c r="M21" s="116"/>
      <c r="N21" s="116"/>
      <c r="O21" s="116"/>
      <c r="P21" s="116"/>
      <c r="Q21" s="116"/>
      <c r="R21" s="116"/>
      <c r="S21" s="116"/>
      <c r="T21" s="113"/>
      <c r="U21" s="114"/>
      <c r="V21" s="114"/>
      <c r="W21" s="114"/>
      <c r="X21" s="114"/>
      <c r="Y21" s="114"/>
      <c r="Z21" s="114"/>
      <c r="AA21" s="115"/>
      <c r="AB21" s="110"/>
      <c r="AC21" s="111"/>
      <c r="AD21" s="111"/>
      <c r="AE21" s="112"/>
      <c r="AF21" s="231"/>
      <c r="AG21" s="232"/>
      <c r="AH21" s="232"/>
      <c r="AI21" s="233"/>
      <c r="AJ21" s="48"/>
      <c r="AK21" s="49"/>
      <c r="AL21" s="49"/>
      <c r="AM21" s="50"/>
      <c r="AN21" s="234"/>
      <c r="AO21" s="234"/>
      <c r="AP21" s="234"/>
      <c r="AQ21" s="234"/>
      <c r="AR21" s="234"/>
      <c r="AS21" s="234"/>
      <c r="AT21" s="234"/>
      <c r="AU21" s="234"/>
      <c r="AV21" s="234"/>
      <c r="AW21" s="234"/>
      <c r="AX21" s="234"/>
      <c r="AY21" s="234"/>
      <c r="AZ21" s="234"/>
      <c r="BA21" s="234"/>
      <c r="BB21" s="234"/>
      <c r="BC21" s="234"/>
      <c r="BD21" s="234"/>
      <c r="BE21" s="234"/>
      <c r="BF21" s="234"/>
      <c r="BG21" s="234"/>
      <c r="BH21" s="149"/>
      <c r="BI21" s="150"/>
      <c r="BJ21" s="150"/>
      <c r="BK21" s="150"/>
      <c r="BL21" s="150"/>
      <c r="BM21" s="150"/>
      <c r="BN21" s="150"/>
      <c r="BO21" s="150"/>
      <c r="BP21" s="150"/>
      <c r="BQ21" s="150"/>
      <c r="BR21" s="150"/>
      <c r="BS21" s="150"/>
      <c r="BT21" s="150"/>
      <c r="BU21" s="151"/>
      <c r="BW21" s="19" t="s">
        <v>47</v>
      </c>
      <c r="BX21" s="19" t="s">
        <v>26</v>
      </c>
      <c r="BY21" s="19" t="s">
        <v>28</v>
      </c>
      <c r="BZ21" s="27">
        <v>1</v>
      </c>
      <c r="CA21" s="27">
        <v>1</v>
      </c>
      <c r="CB21" s="27">
        <v>1</v>
      </c>
      <c r="CC21" s="27">
        <v>1</v>
      </c>
      <c r="CD21" s="27">
        <v>0</v>
      </c>
      <c r="CE21" s="27"/>
      <c r="CF21" s="27"/>
    </row>
    <row r="22" spans="1:84" ht="22.5" customHeight="1" x14ac:dyDescent="0.15">
      <c r="A22" s="51">
        <v>10</v>
      </c>
      <c r="B22" s="43"/>
      <c r="C22" s="43"/>
      <c r="D22" s="113"/>
      <c r="E22" s="114"/>
      <c r="F22" s="114"/>
      <c r="G22" s="114"/>
      <c r="H22" s="114"/>
      <c r="I22" s="114"/>
      <c r="J22" s="114"/>
      <c r="K22" s="115"/>
      <c r="L22" s="116"/>
      <c r="M22" s="116"/>
      <c r="N22" s="116"/>
      <c r="O22" s="116"/>
      <c r="P22" s="116"/>
      <c r="Q22" s="116"/>
      <c r="R22" s="116"/>
      <c r="S22" s="116"/>
      <c r="T22" s="113"/>
      <c r="U22" s="114"/>
      <c r="V22" s="114"/>
      <c r="W22" s="114"/>
      <c r="X22" s="114"/>
      <c r="Y22" s="114"/>
      <c r="Z22" s="114"/>
      <c r="AA22" s="115"/>
      <c r="AB22" s="110"/>
      <c r="AC22" s="111"/>
      <c r="AD22" s="111"/>
      <c r="AE22" s="112"/>
      <c r="AF22" s="231"/>
      <c r="AG22" s="232"/>
      <c r="AH22" s="232"/>
      <c r="AI22" s="233"/>
      <c r="AJ22" s="48"/>
      <c r="AK22" s="49"/>
      <c r="AL22" s="49"/>
      <c r="AM22" s="50"/>
      <c r="AN22" s="234"/>
      <c r="AO22" s="234"/>
      <c r="AP22" s="234"/>
      <c r="AQ22" s="234"/>
      <c r="AR22" s="234"/>
      <c r="AS22" s="234"/>
      <c r="AT22" s="234"/>
      <c r="AU22" s="234"/>
      <c r="AV22" s="234"/>
      <c r="AW22" s="234"/>
      <c r="AX22" s="234"/>
      <c r="AY22" s="234"/>
      <c r="AZ22" s="234"/>
      <c r="BA22" s="234"/>
      <c r="BB22" s="234"/>
      <c r="BC22" s="234"/>
      <c r="BD22" s="234"/>
      <c r="BE22" s="234"/>
      <c r="BF22" s="234"/>
      <c r="BG22" s="234"/>
      <c r="BH22" s="149"/>
      <c r="BI22" s="150"/>
      <c r="BJ22" s="150"/>
      <c r="BK22" s="150"/>
      <c r="BL22" s="150"/>
      <c r="BM22" s="150"/>
      <c r="BN22" s="150"/>
      <c r="BO22" s="150"/>
      <c r="BP22" s="150"/>
      <c r="BQ22" s="150"/>
      <c r="BR22" s="150"/>
      <c r="BS22" s="150"/>
      <c r="BT22" s="150"/>
      <c r="BU22" s="151"/>
      <c r="BX22" s="19" t="s">
        <v>27</v>
      </c>
      <c r="BY22" s="19" t="s">
        <v>29</v>
      </c>
      <c r="BZ22" s="27">
        <v>2</v>
      </c>
      <c r="CA22" s="27">
        <v>2</v>
      </c>
      <c r="CB22" s="27">
        <v>2</v>
      </c>
      <c r="CC22" s="27">
        <v>2</v>
      </c>
      <c r="CD22" s="27">
        <v>1</v>
      </c>
      <c r="CE22" s="27"/>
      <c r="CF22" s="27"/>
    </row>
    <row r="23" spans="1:84" ht="22.5" customHeight="1" x14ac:dyDescent="0.15">
      <c r="A23" s="118">
        <v>11</v>
      </c>
      <c r="B23" s="119"/>
      <c r="C23" s="119"/>
      <c r="D23" s="113"/>
      <c r="E23" s="114"/>
      <c r="F23" s="114"/>
      <c r="G23" s="114"/>
      <c r="H23" s="114"/>
      <c r="I23" s="114"/>
      <c r="J23" s="114"/>
      <c r="K23" s="115"/>
      <c r="L23" s="116"/>
      <c r="M23" s="116"/>
      <c r="N23" s="116"/>
      <c r="O23" s="116"/>
      <c r="P23" s="116"/>
      <c r="Q23" s="116"/>
      <c r="R23" s="116"/>
      <c r="S23" s="116"/>
      <c r="T23" s="113"/>
      <c r="U23" s="114"/>
      <c r="V23" s="114"/>
      <c r="W23" s="114"/>
      <c r="X23" s="114"/>
      <c r="Y23" s="114"/>
      <c r="Z23" s="114"/>
      <c r="AA23" s="115"/>
      <c r="AB23" s="110"/>
      <c r="AC23" s="111"/>
      <c r="AD23" s="111"/>
      <c r="AE23" s="112"/>
      <c r="AF23" s="231"/>
      <c r="AG23" s="232"/>
      <c r="AH23" s="232"/>
      <c r="AI23" s="233"/>
      <c r="AJ23" s="48"/>
      <c r="AK23" s="49"/>
      <c r="AL23" s="49"/>
      <c r="AM23" s="50"/>
      <c r="AN23" s="234"/>
      <c r="AO23" s="234"/>
      <c r="AP23" s="234"/>
      <c r="AQ23" s="234"/>
      <c r="AR23" s="234"/>
      <c r="AS23" s="234"/>
      <c r="AT23" s="234"/>
      <c r="AU23" s="234"/>
      <c r="AV23" s="234"/>
      <c r="AW23" s="234"/>
      <c r="AX23" s="234"/>
      <c r="AY23" s="234"/>
      <c r="AZ23" s="234"/>
      <c r="BA23" s="234"/>
      <c r="BB23" s="234"/>
      <c r="BC23" s="234"/>
      <c r="BD23" s="234"/>
      <c r="BE23" s="234"/>
      <c r="BF23" s="234"/>
      <c r="BG23" s="234"/>
      <c r="BH23" s="149"/>
      <c r="BI23" s="150"/>
      <c r="BJ23" s="150"/>
      <c r="BK23" s="150"/>
      <c r="BL23" s="150"/>
      <c r="BM23" s="150"/>
      <c r="BN23" s="150"/>
      <c r="BO23" s="150"/>
      <c r="BP23" s="150"/>
      <c r="BQ23" s="150"/>
      <c r="BR23" s="150"/>
      <c r="BS23" s="150"/>
      <c r="BT23" s="150"/>
      <c r="BU23" s="151"/>
      <c r="BZ23" s="27">
        <v>3</v>
      </c>
      <c r="CA23" s="27"/>
      <c r="CB23" s="27">
        <v>3</v>
      </c>
      <c r="CC23" s="27">
        <v>3</v>
      </c>
      <c r="CD23" s="27">
        <v>2</v>
      </c>
      <c r="CE23" s="27"/>
      <c r="CF23" s="27"/>
    </row>
    <row r="24" spans="1:84" ht="22.5" customHeight="1" x14ac:dyDescent="0.15">
      <c r="A24" s="51">
        <v>12</v>
      </c>
      <c r="B24" s="43"/>
      <c r="C24" s="43"/>
      <c r="D24" s="113"/>
      <c r="E24" s="114"/>
      <c r="F24" s="114"/>
      <c r="G24" s="114"/>
      <c r="H24" s="114"/>
      <c r="I24" s="114"/>
      <c r="J24" s="114"/>
      <c r="K24" s="115"/>
      <c r="L24" s="116"/>
      <c r="M24" s="116"/>
      <c r="N24" s="116"/>
      <c r="O24" s="116"/>
      <c r="P24" s="116"/>
      <c r="Q24" s="116"/>
      <c r="R24" s="116"/>
      <c r="S24" s="116"/>
      <c r="T24" s="113"/>
      <c r="U24" s="114"/>
      <c r="V24" s="114"/>
      <c r="W24" s="114"/>
      <c r="X24" s="114"/>
      <c r="Y24" s="114"/>
      <c r="Z24" s="114"/>
      <c r="AA24" s="115"/>
      <c r="AB24" s="110"/>
      <c r="AC24" s="111"/>
      <c r="AD24" s="111"/>
      <c r="AE24" s="112"/>
      <c r="AF24" s="231"/>
      <c r="AG24" s="232"/>
      <c r="AH24" s="232"/>
      <c r="AI24" s="233"/>
      <c r="AJ24" s="48"/>
      <c r="AK24" s="49"/>
      <c r="AL24" s="49"/>
      <c r="AM24" s="50"/>
      <c r="AN24" s="234"/>
      <c r="AO24" s="234"/>
      <c r="AP24" s="234"/>
      <c r="AQ24" s="234"/>
      <c r="AR24" s="234"/>
      <c r="AS24" s="234"/>
      <c r="AT24" s="234"/>
      <c r="AU24" s="234"/>
      <c r="AV24" s="234"/>
      <c r="AW24" s="234"/>
      <c r="AX24" s="234"/>
      <c r="AY24" s="234"/>
      <c r="AZ24" s="234"/>
      <c r="BA24" s="234"/>
      <c r="BB24" s="234"/>
      <c r="BC24" s="234"/>
      <c r="BD24" s="234"/>
      <c r="BE24" s="234"/>
      <c r="BF24" s="234"/>
      <c r="BG24" s="234"/>
      <c r="BH24" s="149"/>
      <c r="BI24" s="150"/>
      <c r="BJ24" s="150"/>
      <c r="BK24" s="150"/>
      <c r="BL24" s="150"/>
      <c r="BM24" s="150"/>
      <c r="BN24" s="150"/>
      <c r="BO24" s="150"/>
      <c r="BP24" s="150"/>
      <c r="BQ24" s="150"/>
      <c r="BR24" s="150"/>
      <c r="BS24" s="150"/>
      <c r="BT24" s="150"/>
      <c r="BU24" s="151"/>
      <c r="BZ24" s="27">
        <v>4</v>
      </c>
      <c r="CA24" s="27"/>
      <c r="CB24" s="27">
        <v>4</v>
      </c>
      <c r="CC24" s="27">
        <v>4</v>
      </c>
      <c r="CD24" s="27">
        <v>3</v>
      </c>
      <c r="CE24" s="27"/>
      <c r="CF24" s="27"/>
    </row>
    <row r="25" spans="1:84" ht="22.5" customHeight="1" x14ac:dyDescent="0.15">
      <c r="A25" s="51">
        <v>13</v>
      </c>
      <c r="B25" s="43"/>
      <c r="C25" s="43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3"/>
      <c r="U25" s="114"/>
      <c r="V25" s="114"/>
      <c r="W25" s="114"/>
      <c r="X25" s="114"/>
      <c r="Y25" s="114"/>
      <c r="Z25" s="114"/>
      <c r="AA25" s="115"/>
      <c r="AB25" s="110"/>
      <c r="AC25" s="111"/>
      <c r="AD25" s="111"/>
      <c r="AE25" s="112"/>
      <c r="AF25" s="231"/>
      <c r="AG25" s="232"/>
      <c r="AH25" s="232"/>
      <c r="AI25" s="233"/>
      <c r="AJ25" s="48"/>
      <c r="AK25" s="49"/>
      <c r="AL25" s="49"/>
      <c r="AM25" s="50"/>
      <c r="AN25" s="234"/>
      <c r="AO25" s="234"/>
      <c r="AP25" s="234"/>
      <c r="AQ25" s="234"/>
      <c r="AR25" s="234"/>
      <c r="AS25" s="234"/>
      <c r="AT25" s="234"/>
      <c r="AU25" s="234"/>
      <c r="AV25" s="234"/>
      <c r="AW25" s="234"/>
      <c r="AX25" s="234"/>
      <c r="AY25" s="234"/>
      <c r="AZ25" s="234"/>
      <c r="BA25" s="234"/>
      <c r="BB25" s="234"/>
      <c r="BC25" s="234"/>
      <c r="BD25" s="234"/>
      <c r="BE25" s="234"/>
      <c r="BF25" s="234"/>
      <c r="BG25" s="234"/>
      <c r="BH25" s="149"/>
      <c r="BI25" s="150"/>
      <c r="BJ25" s="150"/>
      <c r="BK25" s="150"/>
      <c r="BL25" s="150"/>
      <c r="BM25" s="150"/>
      <c r="BN25" s="150"/>
      <c r="BO25" s="150"/>
      <c r="BP25" s="150"/>
      <c r="BQ25" s="150"/>
      <c r="BR25" s="150"/>
      <c r="BS25" s="150"/>
      <c r="BT25" s="150"/>
      <c r="BU25" s="151"/>
      <c r="BZ25" s="27"/>
      <c r="CA25" s="27"/>
      <c r="CB25" s="27">
        <v>5</v>
      </c>
      <c r="CC25" s="27"/>
      <c r="CD25" s="27">
        <v>4</v>
      </c>
      <c r="CE25" s="27"/>
      <c r="CF25" s="27"/>
    </row>
    <row r="26" spans="1:84" ht="22.5" customHeight="1" x14ac:dyDescent="0.15">
      <c r="A26" s="118">
        <v>14</v>
      </c>
      <c r="B26" s="119"/>
      <c r="C26" s="119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3"/>
      <c r="U26" s="114"/>
      <c r="V26" s="114"/>
      <c r="W26" s="114"/>
      <c r="X26" s="114"/>
      <c r="Y26" s="114"/>
      <c r="Z26" s="114"/>
      <c r="AA26" s="115"/>
      <c r="AB26" s="110"/>
      <c r="AC26" s="111"/>
      <c r="AD26" s="111"/>
      <c r="AE26" s="112"/>
      <c r="AF26" s="231"/>
      <c r="AG26" s="232"/>
      <c r="AH26" s="232"/>
      <c r="AI26" s="233"/>
      <c r="AJ26" s="48"/>
      <c r="AK26" s="49"/>
      <c r="AL26" s="49"/>
      <c r="AM26" s="50"/>
      <c r="AN26" s="234"/>
      <c r="AO26" s="234"/>
      <c r="AP26" s="234"/>
      <c r="AQ26" s="234"/>
      <c r="AR26" s="234"/>
      <c r="AS26" s="234"/>
      <c r="AT26" s="234"/>
      <c r="AU26" s="234"/>
      <c r="AV26" s="234"/>
      <c r="AW26" s="234"/>
      <c r="AX26" s="234"/>
      <c r="AY26" s="234"/>
      <c r="AZ26" s="234"/>
      <c r="BA26" s="234"/>
      <c r="BB26" s="234"/>
      <c r="BC26" s="234"/>
      <c r="BD26" s="234"/>
      <c r="BE26" s="234"/>
      <c r="BF26" s="234"/>
      <c r="BG26" s="234"/>
      <c r="BH26" s="149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1"/>
      <c r="BZ26" s="27"/>
      <c r="CA26" s="27"/>
      <c r="CB26" s="27">
        <v>6</v>
      </c>
      <c r="CC26" s="27"/>
      <c r="CD26" s="27">
        <v>5</v>
      </c>
      <c r="CE26" s="27"/>
      <c r="CF26" s="27"/>
    </row>
    <row r="27" spans="1:84" ht="22.5" customHeight="1" x14ac:dyDescent="0.15">
      <c r="A27" s="118">
        <v>15</v>
      </c>
      <c r="B27" s="119"/>
      <c r="C27" s="119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3"/>
      <c r="U27" s="114"/>
      <c r="V27" s="114"/>
      <c r="W27" s="114"/>
      <c r="X27" s="114"/>
      <c r="Y27" s="114"/>
      <c r="Z27" s="114"/>
      <c r="AA27" s="115"/>
      <c r="AB27" s="110"/>
      <c r="AC27" s="111"/>
      <c r="AD27" s="111"/>
      <c r="AE27" s="112"/>
      <c r="AF27" s="231"/>
      <c r="AG27" s="232"/>
      <c r="AH27" s="232"/>
      <c r="AI27" s="233"/>
      <c r="AJ27" s="48"/>
      <c r="AK27" s="49"/>
      <c r="AL27" s="49"/>
      <c r="AM27" s="50"/>
      <c r="AN27" s="234"/>
      <c r="AO27" s="234"/>
      <c r="AP27" s="234"/>
      <c r="AQ27" s="234"/>
      <c r="AR27" s="234"/>
      <c r="AS27" s="234"/>
      <c r="AT27" s="234"/>
      <c r="AU27" s="234"/>
      <c r="AV27" s="234"/>
      <c r="AW27" s="234"/>
      <c r="AX27" s="234"/>
      <c r="AY27" s="234"/>
      <c r="AZ27" s="234"/>
      <c r="BA27" s="234"/>
      <c r="BB27" s="234"/>
      <c r="BC27" s="234"/>
      <c r="BD27" s="234"/>
      <c r="BE27" s="234"/>
      <c r="BF27" s="234"/>
      <c r="BG27" s="234"/>
      <c r="BH27" s="149"/>
      <c r="BI27" s="150"/>
      <c r="BJ27" s="150"/>
      <c r="BK27" s="150"/>
      <c r="BL27" s="150"/>
      <c r="BM27" s="150"/>
      <c r="BN27" s="150"/>
      <c r="BO27" s="150"/>
      <c r="BP27" s="150"/>
      <c r="BQ27" s="150"/>
      <c r="BR27" s="150"/>
      <c r="BS27" s="150"/>
      <c r="BT27" s="150"/>
      <c r="BU27" s="151"/>
      <c r="BZ27" s="27"/>
      <c r="CA27" s="27"/>
      <c r="CB27" s="27">
        <v>7</v>
      </c>
      <c r="CC27" s="27"/>
      <c r="CD27" s="27">
        <v>6</v>
      </c>
      <c r="CE27" s="27"/>
      <c r="CF27" s="27"/>
    </row>
    <row r="28" spans="1:84" ht="22.5" customHeight="1" x14ac:dyDescent="0.15">
      <c r="A28" s="51">
        <v>16</v>
      </c>
      <c r="B28" s="43"/>
      <c r="C28" s="43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3"/>
      <c r="U28" s="114"/>
      <c r="V28" s="114"/>
      <c r="W28" s="114"/>
      <c r="X28" s="114"/>
      <c r="Y28" s="114"/>
      <c r="Z28" s="114"/>
      <c r="AA28" s="115"/>
      <c r="AB28" s="110"/>
      <c r="AC28" s="111"/>
      <c r="AD28" s="111"/>
      <c r="AE28" s="112"/>
      <c r="AF28" s="231"/>
      <c r="AG28" s="232"/>
      <c r="AH28" s="232"/>
      <c r="AI28" s="233"/>
      <c r="AJ28" s="48"/>
      <c r="AK28" s="49"/>
      <c r="AL28" s="49"/>
      <c r="AM28" s="50"/>
      <c r="AN28" s="234"/>
      <c r="AO28" s="234"/>
      <c r="AP28" s="234"/>
      <c r="AQ28" s="234"/>
      <c r="AR28" s="234"/>
      <c r="AS28" s="234"/>
      <c r="AT28" s="234"/>
      <c r="AU28" s="234"/>
      <c r="AV28" s="234"/>
      <c r="AW28" s="234"/>
      <c r="AX28" s="234"/>
      <c r="AY28" s="234"/>
      <c r="AZ28" s="234"/>
      <c r="BA28" s="234"/>
      <c r="BB28" s="234"/>
      <c r="BC28" s="234"/>
      <c r="BD28" s="234"/>
      <c r="BE28" s="234"/>
      <c r="BF28" s="234"/>
      <c r="BG28" s="234"/>
      <c r="BH28" s="149"/>
      <c r="BI28" s="150"/>
      <c r="BJ28" s="150"/>
      <c r="BK28" s="150"/>
      <c r="BL28" s="150"/>
      <c r="BM28" s="150"/>
      <c r="BN28" s="150"/>
      <c r="BO28" s="150"/>
      <c r="BP28" s="150"/>
      <c r="BQ28" s="150"/>
      <c r="BR28" s="150"/>
      <c r="BS28" s="150"/>
      <c r="BT28" s="150"/>
      <c r="BU28" s="151"/>
      <c r="BZ28" s="27"/>
      <c r="CA28" s="27"/>
      <c r="CB28" s="27">
        <v>8</v>
      </c>
      <c r="CC28" s="27"/>
      <c r="CD28" s="27">
        <v>7</v>
      </c>
      <c r="CE28" s="27"/>
      <c r="CF28" s="27"/>
    </row>
    <row r="29" spans="1:84" ht="22.5" customHeight="1" x14ac:dyDescent="0.15">
      <c r="A29" s="51">
        <v>17</v>
      </c>
      <c r="B29" s="43"/>
      <c r="C29" s="43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3"/>
      <c r="U29" s="114"/>
      <c r="V29" s="114"/>
      <c r="W29" s="114"/>
      <c r="X29" s="114"/>
      <c r="Y29" s="114"/>
      <c r="Z29" s="114"/>
      <c r="AA29" s="115"/>
      <c r="AB29" s="110"/>
      <c r="AC29" s="111"/>
      <c r="AD29" s="111"/>
      <c r="AE29" s="112"/>
      <c r="AF29" s="231"/>
      <c r="AG29" s="232"/>
      <c r="AH29" s="232"/>
      <c r="AI29" s="233"/>
      <c r="AJ29" s="48"/>
      <c r="AK29" s="49"/>
      <c r="AL29" s="49"/>
      <c r="AM29" s="50"/>
      <c r="AN29" s="234"/>
      <c r="AO29" s="234"/>
      <c r="AP29" s="234"/>
      <c r="AQ29" s="234"/>
      <c r="AR29" s="234"/>
      <c r="AS29" s="234"/>
      <c r="AT29" s="234"/>
      <c r="AU29" s="234"/>
      <c r="AV29" s="234"/>
      <c r="AW29" s="234"/>
      <c r="AX29" s="234"/>
      <c r="AY29" s="234"/>
      <c r="AZ29" s="234"/>
      <c r="BA29" s="234"/>
      <c r="BB29" s="234"/>
      <c r="BC29" s="234"/>
      <c r="BD29" s="234"/>
      <c r="BE29" s="234"/>
      <c r="BF29" s="234"/>
      <c r="BG29" s="234"/>
      <c r="BH29" s="149"/>
      <c r="BI29" s="150"/>
      <c r="BJ29" s="150"/>
      <c r="BK29" s="150"/>
      <c r="BL29" s="150"/>
      <c r="BM29" s="150"/>
      <c r="BN29" s="150"/>
      <c r="BO29" s="150"/>
      <c r="BP29" s="150"/>
      <c r="BQ29" s="150"/>
      <c r="BR29" s="150"/>
      <c r="BS29" s="150"/>
      <c r="BT29" s="150"/>
      <c r="BU29" s="151"/>
      <c r="BZ29" s="27"/>
      <c r="CA29" s="27"/>
      <c r="CB29" s="27"/>
      <c r="CC29" s="27"/>
      <c r="CD29" s="27">
        <v>8</v>
      </c>
      <c r="CE29" s="27"/>
      <c r="CF29" s="27"/>
    </row>
    <row r="30" spans="1:84" ht="22.5" customHeight="1" x14ac:dyDescent="0.15">
      <c r="A30" s="118">
        <v>18</v>
      </c>
      <c r="B30" s="119"/>
      <c r="C30" s="119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3"/>
      <c r="U30" s="114"/>
      <c r="V30" s="114"/>
      <c r="W30" s="114"/>
      <c r="X30" s="114"/>
      <c r="Y30" s="114"/>
      <c r="Z30" s="114"/>
      <c r="AA30" s="115"/>
      <c r="AB30" s="110"/>
      <c r="AC30" s="111"/>
      <c r="AD30" s="111"/>
      <c r="AE30" s="112"/>
      <c r="AF30" s="231"/>
      <c r="AG30" s="232"/>
      <c r="AH30" s="232"/>
      <c r="AI30" s="233"/>
      <c r="AJ30" s="48"/>
      <c r="AK30" s="49"/>
      <c r="AL30" s="49"/>
      <c r="AM30" s="50"/>
      <c r="AN30" s="234"/>
      <c r="AO30" s="234"/>
      <c r="AP30" s="234"/>
      <c r="AQ30" s="234"/>
      <c r="AR30" s="234"/>
      <c r="AS30" s="234"/>
      <c r="AT30" s="234"/>
      <c r="AU30" s="234"/>
      <c r="AV30" s="234"/>
      <c r="AW30" s="234"/>
      <c r="AX30" s="234"/>
      <c r="AY30" s="234"/>
      <c r="AZ30" s="234"/>
      <c r="BA30" s="234"/>
      <c r="BB30" s="234"/>
      <c r="BC30" s="234"/>
      <c r="BD30" s="234"/>
      <c r="BE30" s="234"/>
      <c r="BF30" s="234"/>
      <c r="BG30" s="234"/>
      <c r="BH30" s="149"/>
      <c r="BI30" s="150"/>
      <c r="BJ30" s="150"/>
      <c r="BK30" s="150"/>
      <c r="BL30" s="150"/>
      <c r="BM30" s="150"/>
      <c r="BN30" s="150"/>
      <c r="BO30" s="150"/>
      <c r="BP30" s="150"/>
      <c r="BQ30" s="150"/>
      <c r="BR30" s="150"/>
      <c r="BS30" s="150"/>
      <c r="BT30" s="150"/>
      <c r="BU30" s="151"/>
      <c r="BZ30" s="27"/>
      <c r="CA30" s="27"/>
      <c r="CB30" s="27"/>
      <c r="CC30" s="27"/>
      <c r="CD30" s="27">
        <v>9</v>
      </c>
      <c r="CE30" s="27"/>
      <c r="CF30" s="27"/>
    </row>
    <row r="31" spans="1:84" ht="22.5" customHeight="1" x14ac:dyDescent="0.15">
      <c r="A31" s="51">
        <v>19</v>
      </c>
      <c r="B31" s="43"/>
      <c r="C31" s="43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3"/>
      <c r="U31" s="114"/>
      <c r="V31" s="114"/>
      <c r="W31" s="114"/>
      <c r="X31" s="114"/>
      <c r="Y31" s="114"/>
      <c r="Z31" s="114"/>
      <c r="AA31" s="115"/>
      <c r="AB31" s="110"/>
      <c r="AC31" s="111"/>
      <c r="AD31" s="111"/>
      <c r="AE31" s="112"/>
      <c r="AF31" s="231"/>
      <c r="AG31" s="232"/>
      <c r="AH31" s="232"/>
      <c r="AI31" s="233"/>
      <c r="AJ31" s="48"/>
      <c r="AK31" s="49"/>
      <c r="AL31" s="49"/>
      <c r="AM31" s="50"/>
      <c r="AN31" s="234"/>
      <c r="AO31" s="234"/>
      <c r="AP31" s="234"/>
      <c r="AQ31" s="234"/>
      <c r="AR31" s="234"/>
      <c r="AS31" s="234"/>
      <c r="AT31" s="234"/>
      <c r="AU31" s="234"/>
      <c r="AV31" s="234"/>
      <c r="AW31" s="234"/>
      <c r="AX31" s="234"/>
      <c r="AY31" s="234"/>
      <c r="AZ31" s="234"/>
      <c r="BA31" s="234"/>
      <c r="BB31" s="234"/>
      <c r="BC31" s="234"/>
      <c r="BD31" s="234"/>
      <c r="BE31" s="234"/>
      <c r="BF31" s="234"/>
      <c r="BG31" s="234"/>
      <c r="BH31" s="149"/>
      <c r="BI31" s="150"/>
      <c r="BJ31" s="150"/>
      <c r="BK31" s="150"/>
      <c r="BL31" s="150"/>
      <c r="BM31" s="150"/>
      <c r="BN31" s="150"/>
      <c r="BO31" s="150"/>
      <c r="BP31" s="150"/>
      <c r="BQ31" s="150"/>
      <c r="BR31" s="150"/>
      <c r="BS31" s="150"/>
      <c r="BT31" s="150"/>
      <c r="BU31" s="151"/>
      <c r="BZ31" s="27"/>
      <c r="CA31" s="27"/>
      <c r="CB31" s="27"/>
      <c r="CC31" s="27"/>
      <c r="CD31" s="27">
        <v>10</v>
      </c>
      <c r="CE31" s="27"/>
      <c r="CF31" s="27"/>
    </row>
    <row r="32" spans="1:84" ht="22.5" customHeight="1" x14ac:dyDescent="0.15">
      <c r="A32" s="51">
        <v>20</v>
      </c>
      <c r="B32" s="43"/>
      <c r="C32" s="43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3"/>
      <c r="U32" s="114"/>
      <c r="V32" s="114"/>
      <c r="W32" s="114"/>
      <c r="X32" s="114"/>
      <c r="Y32" s="114"/>
      <c r="Z32" s="114"/>
      <c r="AA32" s="115"/>
      <c r="AB32" s="110"/>
      <c r="AC32" s="111"/>
      <c r="AD32" s="111"/>
      <c r="AE32" s="112"/>
      <c r="AF32" s="231"/>
      <c r="AG32" s="232"/>
      <c r="AH32" s="232"/>
      <c r="AI32" s="233"/>
      <c r="AJ32" s="48"/>
      <c r="AK32" s="49"/>
      <c r="AL32" s="49"/>
      <c r="AM32" s="50"/>
      <c r="AN32" s="234"/>
      <c r="AO32" s="234"/>
      <c r="AP32" s="234"/>
      <c r="AQ32" s="234"/>
      <c r="AR32" s="234"/>
      <c r="AS32" s="234"/>
      <c r="AT32" s="234"/>
      <c r="AU32" s="234"/>
      <c r="AV32" s="234"/>
      <c r="AW32" s="234"/>
      <c r="AX32" s="234"/>
      <c r="AY32" s="234"/>
      <c r="AZ32" s="234"/>
      <c r="BA32" s="234"/>
      <c r="BB32" s="234"/>
      <c r="BC32" s="234"/>
      <c r="BD32" s="234"/>
      <c r="BE32" s="234"/>
      <c r="BF32" s="234"/>
      <c r="BG32" s="234"/>
      <c r="BH32" s="149"/>
      <c r="BI32" s="150"/>
      <c r="BJ32" s="150"/>
      <c r="BK32" s="150"/>
      <c r="BL32" s="150"/>
      <c r="BM32" s="150"/>
      <c r="BN32" s="150"/>
      <c r="BO32" s="150"/>
      <c r="BP32" s="150"/>
      <c r="BQ32" s="150"/>
      <c r="BR32" s="150"/>
      <c r="BS32" s="150"/>
      <c r="BT32" s="150"/>
      <c r="BU32" s="151"/>
      <c r="BZ32" s="27"/>
      <c r="CA32" s="27"/>
      <c r="CB32" s="27"/>
      <c r="CC32" s="27"/>
      <c r="CD32" s="27">
        <v>11</v>
      </c>
      <c r="CE32" s="27"/>
      <c r="CF32" s="27"/>
    </row>
    <row r="33" spans="1:84" ht="22.5" customHeight="1" x14ac:dyDescent="0.15">
      <c r="A33" s="153" t="s">
        <v>30</v>
      </c>
      <c r="B33" s="153"/>
      <c r="C33" s="153"/>
      <c r="D33" s="152" t="s">
        <v>31</v>
      </c>
      <c r="E33" s="152"/>
      <c r="F33" s="152"/>
      <c r="G33" s="152"/>
      <c r="H33" s="152"/>
      <c r="I33" s="152"/>
      <c r="J33" s="152"/>
      <c r="K33" s="152"/>
      <c r="L33" s="152" t="s">
        <v>32</v>
      </c>
      <c r="M33" s="152"/>
      <c r="N33" s="152"/>
      <c r="O33" s="152"/>
      <c r="P33" s="152"/>
      <c r="Q33" s="152"/>
      <c r="R33" s="152"/>
      <c r="S33" s="152"/>
      <c r="T33" s="211" t="s">
        <v>33</v>
      </c>
      <c r="U33" s="212"/>
      <c r="V33" s="212"/>
      <c r="W33" s="212"/>
      <c r="X33" s="212"/>
      <c r="Y33" s="212"/>
      <c r="Z33" s="212"/>
      <c r="AA33" s="213"/>
      <c r="AB33" s="214"/>
      <c r="AC33" s="215"/>
      <c r="AD33" s="215"/>
      <c r="AE33" s="216"/>
      <c r="AF33" s="242" t="s">
        <v>88</v>
      </c>
      <c r="AG33" s="242"/>
      <c r="AH33" s="242"/>
      <c r="AI33" s="242"/>
      <c r="AJ33" s="244">
        <v>2</v>
      </c>
      <c r="AK33" s="245"/>
      <c r="AL33" s="245"/>
      <c r="AM33" s="246"/>
      <c r="AN33" s="239" t="s">
        <v>84</v>
      </c>
      <c r="AO33" s="240"/>
      <c r="AP33" s="240"/>
      <c r="AQ33" s="240"/>
      <c r="AR33" s="240"/>
      <c r="AS33" s="241"/>
      <c r="AT33" s="239">
        <v>1</v>
      </c>
      <c r="AU33" s="240"/>
      <c r="AV33" s="240"/>
      <c r="AW33" s="241"/>
      <c r="AX33" s="153" t="s">
        <v>87</v>
      </c>
      <c r="AY33" s="153"/>
      <c r="AZ33" s="153"/>
      <c r="BA33" s="153"/>
      <c r="BB33" s="153"/>
      <c r="BC33" s="153"/>
      <c r="BD33" s="153">
        <v>1</v>
      </c>
      <c r="BE33" s="153"/>
      <c r="BF33" s="153"/>
      <c r="BG33" s="153"/>
      <c r="BH33" s="222"/>
      <c r="BI33" s="223"/>
      <c r="BJ33" s="223"/>
      <c r="BK33" s="223"/>
      <c r="BL33" s="223"/>
      <c r="BM33" s="223"/>
      <c r="BN33" s="223"/>
      <c r="BO33" s="223"/>
      <c r="BP33" s="223"/>
      <c r="BQ33" s="223"/>
      <c r="BR33" s="223"/>
      <c r="BS33" s="223"/>
      <c r="BT33" s="223"/>
      <c r="BU33" s="224"/>
      <c r="BZ33" s="27"/>
      <c r="CA33" s="27"/>
      <c r="CB33" s="27"/>
      <c r="CC33" s="27"/>
      <c r="CD33" s="27">
        <v>12</v>
      </c>
      <c r="CE33" s="27"/>
      <c r="CF33" s="27"/>
    </row>
    <row r="34" spans="1:84" ht="22.5" customHeight="1" thickBot="1" x14ac:dyDescent="0.2">
      <c r="A34" s="117" t="s">
        <v>34</v>
      </c>
      <c r="B34" s="117"/>
      <c r="C34" s="117"/>
      <c r="D34" s="159" t="s">
        <v>31</v>
      </c>
      <c r="E34" s="159"/>
      <c r="F34" s="159"/>
      <c r="G34" s="159"/>
      <c r="H34" s="159"/>
      <c r="I34" s="159"/>
      <c r="J34" s="159"/>
      <c r="K34" s="159"/>
      <c r="L34" s="159" t="s">
        <v>35</v>
      </c>
      <c r="M34" s="159"/>
      <c r="N34" s="159"/>
      <c r="O34" s="159"/>
      <c r="P34" s="159"/>
      <c r="Q34" s="159"/>
      <c r="R34" s="159"/>
      <c r="S34" s="159"/>
      <c r="T34" s="120" t="s">
        <v>36</v>
      </c>
      <c r="U34" s="121"/>
      <c r="V34" s="121"/>
      <c r="W34" s="121"/>
      <c r="X34" s="121"/>
      <c r="Y34" s="121"/>
      <c r="Z34" s="121"/>
      <c r="AA34" s="122"/>
      <c r="AB34" s="225"/>
      <c r="AC34" s="226"/>
      <c r="AD34" s="226"/>
      <c r="AE34" s="227"/>
      <c r="AF34" s="243" t="s">
        <v>88</v>
      </c>
      <c r="AG34" s="243"/>
      <c r="AH34" s="243"/>
      <c r="AI34" s="243"/>
      <c r="AJ34" s="165">
        <v>2</v>
      </c>
      <c r="AK34" s="166"/>
      <c r="AL34" s="166"/>
      <c r="AM34" s="167"/>
      <c r="AN34" s="39" t="s">
        <v>84</v>
      </c>
      <c r="AO34" s="40"/>
      <c r="AP34" s="40"/>
      <c r="AQ34" s="40"/>
      <c r="AR34" s="40"/>
      <c r="AS34" s="41"/>
      <c r="AT34" s="39">
        <v>1</v>
      </c>
      <c r="AU34" s="40"/>
      <c r="AV34" s="40"/>
      <c r="AW34" s="41"/>
      <c r="AX34" s="117" t="s">
        <v>87</v>
      </c>
      <c r="AY34" s="117"/>
      <c r="AZ34" s="117"/>
      <c r="BA34" s="117"/>
      <c r="BB34" s="117"/>
      <c r="BC34" s="117"/>
      <c r="BD34" s="117">
        <v>2</v>
      </c>
      <c r="BE34" s="117"/>
      <c r="BF34" s="117"/>
      <c r="BG34" s="117"/>
      <c r="BH34" s="156"/>
      <c r="BI34" s="157"/>
      <c r="BJ34" s="157"/>
      <c r="BK34" s="157"/>
      <c r="BL34" s="157"/>
      <c r="BM34" s="157"/>
      <c r="BN34" s="157"/>
      <c r="BO34" s="157"/>
      <c r="BP34" s="157"/>
      <c r="BQ34" s="157"/>
      <c r="BR34" s="157"/>
      <c r="BS34" s="157"/>
      <c r="BT34" s="157"/>
      <c r="BU34" s="158"/>
      <c r="BZ34" s="27"/>
      <c r="CA34" s="27"/>
      <c r="CB34" s="27"/>
      <c r="CC34" s="27"/>
      <c r="CD34" s="27">
        <v>13</v>
      </c>
      <c r="CE34" s="27"/>
      <c r="CF34" s="27"/>
    </row>
    <row r="35" spans="1:84" ht="16.899999999999999" customHeight="1" thickTop="1" x14ac:dyDescent="0.15">
      <c r="A35" s="189" t="s">
        <v>37</v>
      </c>
      <c r="B35" s="190"/>
      <c r="C35" s="190"/>
      <c r="D35" s="190"/>
      <c r="E35" s="190"/>
      <c r="F35" s="190"/>
      <c r="G35" s="190"/>
      <c r="H35" s="190"/>
      <c r="I35" s="190"/>
      <c r="J35" s="190"/>
      <c r="K35" s="191"/>
      <c r="L35" s="198" t="s">
        <v>106</v>
      </c>
      <c r="M35" s="198"/>
      <c r="N35" s="198"/>
      <c r="O35" s="198"/>
      <c r="P35" s="198"/>
      <c r="Q35" s="198"/>
      <c r="R35" s="198"/>
      <c r="S35" s="198"/>
      <c r="T35" s="198"/>
      <c r="U35" s="198"/>
      <c r="V35" s="198"/>
      <c r="W35" s="198"/>
      <c r="X35" s="198"/>
      <c r="Y35" s="198"/>
      <c r="Z35" s="198"/>
      <c r="AA35" s="199"/>
      <c r="AB35" s="189" t="s">
        <v>92</v>
      </c>
      <c r="AC35" s="190"/>
      <c r="AD35" s="190"/>
      <c r="AE35" s="190"/>
      <c r="AF35" s="190"/>
      <c r="AG35" s="190"/>
      <c r="AH35" s="190"/>
      <c r="AI35" s="191"/>
      <c r="AJ35" s="198" t="s">
        <v>107</v>
      </c>
      <c r="AK35" s="198"/>
      <c r="AL35" s="198"/>
      <c r="AM35" s="198"/>
      <c r="AN35" s="198"/>
      <c r="AO35" s="198"/>
      <c r="AP35" s="198"/>
      <c r="AQ35" s="198"/>
      <c r="AR35" s="198"/>
      <c r="AS35" s="198"/>
      <c r="AT35" s="198"/>
      <c r="AU35" s="198"/>
      <c r="AV35" s="198"/>
      <c r="AW35" s="199"/>
      <c r="AX35" s="189" t="s">
        <v>93</v>
      </c>
      <c r="AY35" s="190"/>
      <c r="AZ35" s="190"/>
      <c r="BA35" s="190"/>
      <c r="BB35" s="190"/>
      <c r="BC35" s="190"/>
      <c r="BD35" s="190"/>
      <c r="BE35" s="190"/>
      <c r="BF35" s="190"/>
      <c r="BG35" s="191"/>
      <c r="BH35" s="154" t="s">
        <v>94</v>
      </c>
      <c r="BI35" s="154"/>
      <c r="BJ35" s="154"/>
      <c r="BK35" s="154"/>
      <c r="BL35" s="154"/>
      <c r="BM35" s="154"/>
      <c r="BN35" s="154"/>
      <c r="BO35" s="154"/>
      <c r="BP35" s="154"/>
      <c r="BQ35" s="154"/>
      <c r="BR35" s="154"/>
      <c r="BS35" s="154"/>
      <c r="BT35" s="154"/>
      <c r="BU35" s="155"/>
      <c r="BZ35" s="27"/>
      <c r="CA35" s="27"/>
      <c r="CB35" s="27"/>
      <c r="CC35" s="27"/>
      <c r="CD35" s="27">
        <v>14</v>
      </c>
      <c r="CE35" s="27"/>
      <c r="CF35" s="27"/>
    </row>
    <row r="36" spans="1:84" ht="16.899999999999999" customHeight="1" x14ac:dyDescent="0.15">
      <c r="A36" s="192"/>
      <c r="B36" s="193"/>
      <c r="C36" s="193"/>
      <c r="D36" s="193"/>
      <c r="E36" s="193"/>
      <c r="F36" s="193"/>
      <c r="G36" s="193"/>
      <c r="H36" s="193"/>
      <c r="I36" s="193"/>
      <c r="J36" s="193"/>
      <c r="K36" s="194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00"/>
      <c r="Y36" s="200"/>
      <c r="Z36" s="200"/>
      <c r="AA36" s="201"/>
      <c r="AB36" s="192"/>
      <c r="AC36" s="193"/>
      <c r="AD36" s="193"/>
      <c r="AE36" s="193"/>
      <c r="AF36" s="193"/>
      <c r="AG36" s="193"/>
      <c r="AH36" s="193"/>
      <c r="AI36" s="194"/>
      <c r="AJ36" s="200"/>
      <c r="AK36" s="200"/>
      <c r="AL36" s="200"/>
      <c r="AM36" s="200"/>
      <c r="AN36" s="200"/>
      <c r="AO36" s="200"/>
      <c r="AP36" s="200"/>
      <c r="AQ36" s="200"/>
      <c r="AR36" s="200"/>
      <c r="AS36" s="200"/>
      <c r="AT36" s="200"/>
      <c r="AU36" s="200"/>
      <c r="AV36" s="200"/>
      <c r="AW36" s="201"/>
      <c r="AX36" s="192"/>
      <c r="AY36" s="193"/>
      <c r="AZ36" s="193"/>
      <c r="BA36" s="193"/>
      <c r="BB36" s="193"/>
      <c r="BC36" s="193"/>
      <c r="BD36" s="193"/>
      <c r="BE36" s="193"/>
      <c r="BF36" s="193"/>
      <c r="BG36" s="194"/>
      <c r="BH36" s="228" t="s">
        <v>105</v>
      </c>
      <c r="BI36" s="228"/>
      <c r="BJ36" s="228"/>
      <c r="BK36" s="228"/>
      <c r="BL36" s="228"/>
      <c r="BM36" s="228"/>
      <c r="BN36" s="228"/>
      <c r="BO36" s="228"/>
      <c r="BP36" s="228"/>
      <c r="BQ36" s="228"/>
      <c r="BR36" s="228"/>
      <c r="BS36" s="228"/>
      <c r="BT36" s="228"/>
      <c r="BU36" s="229"/>
      <c r="BZ36" s="27"/>
      <c r="CA36" s="27"/>
      <c r="CB36" s="27"/>
      <c r="CC36" s="27"/>
      <c r="CD36" s="27">
        <v>15</v>
      </c>
      <c r="CE36" s="27"/>
      <c r="CF36" s="27"/>
    </row>
    <row r="37" spans="1:84" x14ac:dyDescent="0.15">
      <c r="A37" s="148" t="s">
        <v>74</v>
      </c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/>
      <c r="BQ37" s="148"/>
      <c r="BR37" s="148"/>
      <c r="BS37" s="148"/>
      <c r="BT37" s="148"/>
      <c r="BU37" s="148"/>
      <c r="BZ37" s="27"/>
      <c r="CA37" s="27"/>
      <c r="CB37" s="27"/>
      <c r="CC37" s="27"/>
      <c r="CD37" s="27"/>
      <c r="CE37" s="27"/>
      <c r="CF37" s="27"/>
    </row>
    <row r="38" spans="1:84" x14ac:dyDescent="0.15">
      <c r="A38" s="217" t="s">
        <v>89</v>
      </c>
      <c r="B38" s="217"/>
      <c r="C38" s="217"/>
      <c r="D38" s="217"/>
      <c r="E38" s="217"/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21" t="s">
        <v>71</v>
      </c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1"/>
      <c r="AK38" s="221"/>
      <c r="AL38" s="217" t="s">
        <v>75</v>
      </c>
      <c r="AM38" s="217"/>
      <c r="AN38" s="217"/>
      <c r="AO38" s="217"/>
      <c r="AP38" s="217"/>
      <c r="AQ38" s="217"/>
      <c r="AR38" s="217"/>
      <c r="AS38" s="217"/>
      <c r="AT38" s="217"/>
      <c r="AU38" s="217"/>
      <c r="AV38" s="217"/>
      <c r="AW38" s="217"/>
      <c r="AX38" s="217"/>
      <c r="AY38" s="217"/>
      <c r="AZ38" s="217"/>
      <c r="BA38" s="217"/>
      <c r="BB38" s="217"/>
      <c r="BC38" s="217"/>
      <c r="BD38" s="217"/>
      <c r="BE38" s="217"/>
      <c r="BF38" s="217"/>
      <c r="BG38" s="217"/>
      <c r="BH38" s="217"/>
      <c r="BI38" s="217"/>
      <c r="BJ38" s="217"/>
      <c r="BK38" s="217"/>
      <c r="BL38" s="217"/>
      <c r="BM38" s="217"/>
      <c r="BN38" s="217"/>
      <c r="BO38" s="217"/>
      <c r="BP38" s="217"/>
      <c r="BQ38" s="217"/>
      <c r="BR38" s="217"/>
      <c r="BS38" s="217"/>
      <c r="BT38" s="217"/>
      <c r="BU38" s="217"/>
      <c r="BZ38" s="27"/>
      <c r="CA38" s="27"/>
      <c r="CB38" s="27"/>
      <c r="CC38" s="27"/>
      <c r="CD38" s="27">
        <v>16</v>
      </c>
      <c r="CE38" s="27"/>
      <c r="CF38" s="27"/>
    </row>
    <row r="39" spans="1:84" x14ac:dyDescent="0.15">
      <c r="A39" s="217" t="s">
        <v>38</v>
      </c>
      <c r="B39" s="217"/>
      <c r="C39" s="217"/>
      <c r="D39" s="217"/>
      <c r="E39" s="217"/>
      <c r="F39" s="217"/>
      <c r="G39" s="217"/>
      <c r="H39" s="217"/>
      <c r="I39" s="217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20" t="s">
        <v>90</v>
      </c>
      <c r="W39" s="221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  <c r="AH39" s="221"/>
      <c r="AI39" s="221"/>
      <c r="AJ39" s="220" t="s">
        <v>76</v>
      </c>
      <c r="AK39" s="221"/>
      <c r="AL39" s="221"/>
      <c r="AM39" s="221"/>
      <c r="AN39" s="217" t="s">
        <v>39</v>
      </c>
      <c r="AO39" s="217"/>
      <c r="AP39" s="217"/>
      <c r="AQ39" s="217"/>
      <c r="AR39" s="217"/>
      <c r="AS39" s="217"/>
      <c r="AT39" s="217"/>
      <c r="AU39" s="217"/>
      <c r="AV39" s="217"/>
      <c r="AW39" s="217"/>
      <c r="AX39" s="217"/>
      <c r="AY39" s="217"/>
      <c r="AZ39" s="217"/>
      <c r="BA39" s="217"/>
      <c r="BB39" s="217"/>
      <c r="BC39" s="217"/>
      <c r="BD39" s="217"/>
      <c r="BE39" s="217"/>
      <c r="BF39" s="217"/>
      <c r="BG39" s="217"/>
      <c r="BH39" s="217"/>
      <c r="BI39" s="217"/>
      <c r="BJ39" s="217"/>
      <c r="BK39" s="217"/>
      <c r="BL39" s="217"/>
      <c r="BM39" s="217"/>
      <c r="BN39" s="217"/>
      <c r="BO39" s="217"/>
      <c r="BP39" s="217"/>
      <c r="BQ39" s="217"/>
      <c r="BR39" s="217"/>
      <c r="BS39" s="217"/>
      <c r="BT39" s="217"/>
      <c r="BU39" s="217"/>
      <c r="BZ39" s="27"/>
      <c r="CA39" s="27"/>
      <c r="CB39" s="27"/>
      <c r="CC39" s="27"/>
      <c r="CD39" s="27">
        <v>17</v>
      </c>
      <c r="CE39" s="27"/>
      <c r="CF39" s="27"/>
    </row>
    <row r="40" spans="1:84" ht="20.25" customHeight="1" x14ac:dyDescent="0.15">
      <c r="A40" s="161" t="s">
        <v>77</v>
      </c>
      <c r="B40" s="161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1"/>
      <c r="AJ40" s="161"/>
      <c r="AK40" s="161"/>
      <c r="AL40" s="161"/>
      <c r="AM40" s="161"/>
      <c r="AN40" s="161"/>
      <c r="AO40" s="161"/>
      <c r="AP40" s="161"/>
      <c r="AQ40" s="161"/>
      <c r="AR40" s="161"/>
      <c r="AS40" s="161"/>
      <c r="AT40" s="161"/>
      <c r="AU40" s="161"/>
      <c r="AV40" s="161"/>
      <c r="AW40" s="161"/>
      <c r="AX40" s="161"/>
      <c r="AY40" s="161"/>
      <c r="AZ40" s="161"/>
      <c r="BA40" s="161"/>
      <c r="BB40" s="161"/>
      <c r="BC40" s="161"/>
      <c r="BD40" s="161"/>
      <c r="BE40" s="161"/>
      <c r="BF40" s="161"/>
      <c r="BG40" s="161"/>
      <c r="BH40" s="161"/>
      <c r="BI40" s="161"/>
      <c r="BJ40" s="161"/>
      <c r="BK40" s="161"/>
      <c r="BL40" s="161"/>
      <c r="BM40" s="161"/>
      <c r="BN40" s="161"/>
      <c r="BO40" s="161"/>
      <c r="BP40" s="161"/>
      <c r="BQ40" s="161"/>
      <c r="BR40" s="161"/>
      <c r="BS40" s="161"/>
      <c r="BT40" s="161"/>
      <c r="BU40" s="161"/>
      <c r="BZ40" s="27"/>
      <c r="CA40" s="27"/>
      <c r="CB40" s="27"/>
      <c r="CC40" s="27"/>
      <c r="CD40" s="27">
        <v>18</v>
      </c>
      <c r="CE40" s="27"/>
      <c r="CF40" s="27"/>
    </row>
    <row r="41" spans="1:84" ht="6.75" customHeight="1" x14ac:dyDescent="0.15">
      <c r="A41" s="7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Z41" s="27"/>
      <c r="CA41" s="27"/>
      <c r="CB41" s="27"/>
      <c r="CC41" s="27"/>
      <c r="CD41" s="27">
        <v>19</v>
      </c>
      <c r="CE41" s="27"/>
      <c r="CF41" s="27"/>
    </row>
    <row r="42" spans="1:84" ht="18.75" customHeight="1" x14ac:dyDescent="0.15">
      <c r="B42" s="141" t="s">
        <v>40</v>
      </c>
      <c r="C42" s="141"/>
      <c r="D42" s="141"/>
      <c r="E42" s="141"/>
      <c r="F42" s="142">
        <v>21</v>
      </c>
      <c r="G42" s="142"/>
      <c r="H42" s="142"/>
      <c r="I42" s="144" t="s">
        <v>41</v>
      </c>
      <c r="J42" s="144"/>
      <c r="K42" s="144"/>
      <c r="L42" s="142">
        <v>10</v>
      </c>
      <c r="M42" s="142"/>
      <c r="N42" s="142"/>
      <c r="O42" s="144" t="s">
        <v>42</v>
      </c>
      <c r="P42" s="144"/>
      <c r="Q42" s="144"/>
      <c r="R42" s="142">
        <v>6</v>
      </c>
      <c r="S42" s="142"/>
      <c r="T42" s="142"/>
      <c r="U42" s="147" t="s">
        <v>43</v>
      </c>
      <c r="V42" s="147"/>
      <c r="W42" s="147"/>
      <c r="BZ42" s="27"/>
      <c r="CA42" s="27"/>
      <c r="CB42" s="27"/>
      <c r="CC42" s="27"/>
      <c r="CD42" s="27">
        <v>20</v>
      </c>
      <c r="CE42" s="27"/>
      <c r="CF42" s="27"/>
    </row>
    <row r="43" spans="1:84" ht="3.75" customHeight="1" x14ac:dyDescent="0.15">
      <c r="A43" s="7"/>
      <c r="B43" s="21"/>
      <c r="C43" s="21"/>
      <c r="D43" s="21"/>
      <c r="E43" s="21"/>
      <c r="F43" s="22"/>
      <c r="G43" s="22"/>
      <c r="H43" s="22"/>
      <c r="I43" s="23"/>
      <c r="J43" s="23"/>
      <c r="K43" s="23"/>
      <c r="L43" s="22"/>
      <c r="M43" s="22"/>
      <c r="N43" s="22"/>
      <c r="O43" s="23"/>
      <c r="P43" s="23"/>
      <c r="Q43" s="23"/>
      <c r="R43" s="22"/>
      <c r="S43" s="22"/>
      <c r="T43" s="22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Z43" s="27"/>
      <c r="CA43" s="27"/>
      <c r="CB43" s="27"/>
      <c r="CC43" s="27"/>
      <c r="CD43" s="27">
        <v>21</v>
      </c>
      <c r="CE43" s="27"/>
      <c r="CF43" s="27"/>
    </row>
    <row r="44" spans="1:84" ht="12.75" customHeight="1" x14ac:dyDescent="0.15">
      <c r="B44" s="24"/>
      <c r="C44" s="24"/>
      <c r="D44" s="24"/>
      <c r="E44" s="24"/>
      <c r="F44" s="24"/>
      <c r="G44" s="139" t="s">
        <v>67</v>
      </c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43" t="s">
        <v>44</v>
      </c>
      <c r="AJ44" s="143"/>
      <c r="AK44" s="143"/>
      <c r="AL44" s="143"/>
      <c r="AO44" s="137" t="s">
        <v>45</v>
      </c>
      <c r="AP44" s="137"/>
      <c r="AQ44" s="137"/>
      <c r="AR44" s="137"/>
      <c r="AS44" s="145" t="s">
        <v>68</v>
      </c>
      <c r="AT44" s="145"/>
      <c r="AU44" s="145"/>
      <c r="AV44" s="145"/>
      <c r="AW44" s="145"/>
      <c r="AX44" s="145"/>
      <c r="AY44" s="145"/>
      <c r="AZ44" s="145"/>
      <c r="BA44" s="145"/>
      <c r="BB44" s="145"/>
      <c r="BC44" s="145"/>
      <c r="BD44" s="145"/>
      <c r="BE44" s="145"/>
      <c r="BF44" s="145"/>
      <c r="BG44" s="145"/>
      <c r="BH44" s="145"/>
      <c r="BI44" s="145"/>
      <c r="BJ44" s="145"/>
      <c r="BK44" s="145"/>
      <c r="BL44" s="145"/>
      <c r="BM44" s="145"/>
      <c r="BN44" s="145"/>
      <c r="BO44" s="137" t="s">
        <v>46</v>
      </c>
      <c r="BP44" s="137"/>
      <c r="BQ44" s="137"/>
      <c r="BR44" s="137"/>
      <c r="BZ44" s="27"/>
      <c r="CA44" s="27"/>
      <c r="CB44" s="27"/>
      <c r="CC44" s="27"/>
      <c r="CD44" s="27">
        <v>22</v>
      </c>
      <c r="CE44" s="27"/>
      <c r="CF44" s="27"/>
    </row>
    <row r="45" spans="1:84" x14ac:dyDescent="0.15">
      <c r="B45" s="24"/>
      <c r="C45" s="24"/>
      <c r="D45" s="24"/>
      <c r="E45" s="24"/>
      <c r="F45" s="24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  <c r="AA45" s="140"/>
      <c r="AB45" s="140"/>
      <c r="AC45" s="140"/>
      <c r="AD45" s="140"/>
      <c r="AE45" s="140"/>
      <c r="AF45" s="140"/>
      <c r="AG45" s="140"/>
      <c r="AH45" s="140"/>
      <c r="AI45" s="144"/>
      <c r="AJ45" s="144"/>
      <c r="AK45" s="144"/>
      <c r="AL45" s="144"/>
      <c r="AO45" s="138"/>
      <c r="AP45" s="138"/>
      <c r="AQ45" s="138"/>
      <c r="AR45" s="138"/>
      <c r="AS45" s="146"/>
      <c r="AT45" s="146"/>
      <c r="AU45" s="146"/>
      <c r="AV45" s="146"/>
      <c r="AW45" s="146"/>
      <c r="AX45" s="146"/>
      <c r="AY45" s="146"/>
      <c r="AZ45" s="146"/>
      <c r="BA45" s="146"/>
      <c r="BB45" s="146"/>
      <c r="BC45" s="146"/>
      <c r="BD45" s="146"/>
      <c r="BE45" s="146"/>
      <c r="BF45" s="146"/>
      <c r="BG45" s="146"/>
      <c r="BH45" s="146"/>
      <c r="BI45" s="146"/>
      <c r="BJ45" s="146"/>
      <c r="BK45" s="146"/>
      <c r="BL45" s="146"/>
      <c r="BM45" s="146"/>
      <c r="BN45" s="146"/>
      <c r="BO45" s="138"/>
      <c r="BP45" s="138"/>
      <c r="BQ45" s="138"/>
      <c r="BR45" s="138"/>
      <c r="BZ45" s="27"/>
      <c r="CA45" s="27"/>
      <c r="CB45" s="27"/>
      <c r="CC45" s="27"/>
      <c r="CD45" s="27">
        <v>23</v>
      </c>
      <c r="CE45" s="27"/>
      <c r="CF45" s="27"/>
    </row>
    <row r="46" spans="1:84" x14ac:dyDescent="0.15">
      <c r="BZ46" s="27"/>
      <c r="CA46" s="27"/>
      <c r="CB46" s="27"/>
      <c r="CC46" s="27"/>
      <c r="CD46" s="27">
        <v>24</v>
      </c>
      <c r="CE46" s="27"/>
      <c r="CF46" s="27"/>
    </row>
    <row r="47" spans="1:84" x14ac:dyDescent="0.15">
      <c r="BZ47" s="27"/>
      <c r="CA47" s="27"/>
      <c r="CB47" s="27"/>
      <c r="CC47" s="27"/>
      <c r="CD47" s="27">
        <v>25</v>
      </c>
      <c r="CE47" s="27"/>
      <c r="CF47" s="27"/>
    </row>
    <row r="48" spans="1:84" x14ac:dyDescent="0.15">
      <c r="BZ48" s="27"/>
      <c r="CA48" s="27"/>
      <c r="CB48" s="27"/>
      <c r="CC48" s="27"/>
      <c r="CD48" s="27">
        <v>26</v>
      </c>
      <c r="CE48" s="27"/>
      <c r="CF48" s="27"/>
    </row>
    <row r="49" spans="78:84" x14ac:dyDescent="0.15">
      <c r="BZ49" s="27"/>
      <c r="CA49" s="27"/>
      <c r="CB49" s="27"/>
      <c r="CC49" s="27"/>
      <c r="CD49" s="27">
        <v>27</v>
      </c>
      <c r="CE49" s="27"/>
      <c r="CF49" s="27"/>
    </row>
    <row r="50" spans="78:84" x14ac:dyDescent="0.15">
      <c r="BZ50" s="27"/>
      <c r="CA50" s="27"/>
      <c r="CB50" s="27"/>
      <c r="CC50" s="27"/>
      <c r="CD50" s="27">
        <v>28</v>
      </c>
      <c r="CE50" s="27"/>
      <c r="CF50" s="27"/>
    </row>
    <row r="51" spans="78:84" x14ac:dyDescent="0.15">
      <c r="BZ51" s="27"/>
      <c r="CA51" s="27"/>
      <c r="CB51" s="27"/>
      <c r="CC51" s="27"/>
      <c r="CD51" s="27">
        <v>29</v>
      </c>
      <c r="CE51" s="27"/>
      <c r="CF51" s="27"/>
    </row>
    <row r="52" spans="78:84" x14ac:dyDescent="0.15">
      <c r="BZ52" s="27"/>
      <c r="CA52" s="27"/>
      <c r="CB52" s="27"/>
      <c r="CC52" s="27"/>
      <c r="CD52" s="27">
        <v>30</v>
      </c>
      <c r="CE52" s="27"/>
      <c r="CF52" s="27"/>
    </row>
    <row r="53" spans="78:84" x14ac:dyDescent="0.15">
      <c r="BZ53" s="27"/>
      <c r="CA53" s="27"/>
      <c r="CB53" s="27"/>
      <c r="CC53" s="27"/>
      <c r="CD53" s="27">
        <v>31</v>
      </c>
      <c r="CE53" s="27"/>
      <c r="CF53" s="27"/>
    </row>
    <row r="54" spans="78:84" x14ac:dyDescent="0.15">
      <c r="BZ54" s="27"/>
      <c r="CA54" s="27"/>
      <c r="CB54" s="27"/>
      <c r="CC54" s="27"/>
      <c r="CD54" s="27">
        <v>32</v>
      </c>
      <c r="CE54" s="27"/>
      <c r="CF54" s="27"/>
    </row>
    <row r="55" spans="78:84" x14ac:dyDescent="0.15">
      <c r="BZ55" s="27"/>
      <c r="CA55" s="27"/>
      <c r="CB55" s="27"/>
      <c r="CC55" s="27"/>
      <c r="CD55" s="27">
        <v>33</v>
      </c>
      <c r="CE55" s="27"/>
      <c r="CF55" s="27"/>
    </row>
    <row r="56" spans="78:84" x14ac:dyDescent="0.15">
      <c r="BZ56" s="27"/>
      <c r="CA56" s="27"/>
      <c r="CB56" s="27"/>
      <c r="CC56" s="27"/>
      <c r="CD56" s="27">
        <v>34</v>
      </c>
      <c r="CE56" s="27"/>
      <c r="CF56" s="27"/>
    </row>
    <row r="57" spans="78:84" x14ac:dyDescent="0.15">
      <c r="BZ57" s="27"/>
      <c r="CA57" s="27"/>
      <c r="CB57" s="27"/>
      <c r="CC57" s="27"/>
      <c r="CD57" s="27">
        <v>35</v>
      </c>
      <c r="CE57" s="27"/>
      <c r="CF57" s="27"/>
    </row>
    <row r="58" spans="78:84" x14ac:dyDescent="0.15">
      <c r="BZ58" s="27"/>
      <c r="CA58" s="27"/>
      <c r="CB58" s="27"/>
      <c r="CC58" s="27"/>
      <c r="CD58" s="27">
        <v>36</v>
      </c>
      <c r="CE58" s="27"/>
      <c r="CF58" s="27"/>
    </row>
    <row r="59" spans="78:84" x14ac:dyDescent="0.15">
      <c r="BZ59" s="27"/>
      <c r="CA59" s="27"/>
      <c r="CB59" s="27"/>
      <c r="CC59" s="27"/>
      <c r="CD59" s="27">
        <v>37</v>
      </c>
      <c r="CE59" s="27"/>
      <c r="CF59" s="27"/>
    </row>
    <row r="60" spans="78:84" x14ac:dyDescent="0.15">
      <c r="BZ60" s="27"/>
      <c r="CA60" s="27"/>
      <c r="CB60" s="27"/>
      <c r="CC60" s="27"/>
      <c r="CD60" s="27">
        <v>38</v>
      </c>
      <c r="CE60" s="27"/>
      <c r="CF60" s="27"/>
    </row>
    <row r="61" spans="78:84" x14ac:dyDescent="0.15">
      <c r="BZ61" s="27"/>
      <c r="CA61" s="27"/>
      <c r="CB61" s="27"/>
      <c r="CC61" s="27"/>
      <c r="CD61" s="27">
        <v>39</v>
      </c>
      <c r="CE61" s="27"/>
      <c r="CF61" s="27"/>
    </row>
    <row r="62" spans="78:84" x14ac:dyDescent="0.15">
      <c r="BZ62" s="27"/>
      <c r="CA62" s="27"/>
      <c r="CB62" s="27"/>
      <c r="CC62" s="27"/>
      <c r="CD62" s="27">
        <v>40</v>
      </c>
      <c r="CE62" s="27"/>
      <c r="CF62" s="27"/>
    </row>
    <row r="63" spans="78:84" x14ac:dyDescent="0.15">
      <c r="BZ63" s="27"/>
      <c r="CA63" s="27"/>
      <c r="CB63" s="27"/>
      <c r="CC63" s="27"/>
      <c r="CD63" s="27"/>
      <c r="CE63" s="27"/>
      <c r="CF63" s="27"/>
    </row>
    <row r="64" spans="78:84" x14ac:dyDescent="0.15">
      <c r="BZ64" s="27"/>
      <c r="CA64" s="27"/>
      <c r="CB64" s="27"/>
      <c r="CC64" s="27"/>
      <c r="CD64" s="27"/>
      <c r="CE64" s="27"/>
      <c r="CF64" s="27"/>
    </row>
  </sheetData>
  <mergeCells count="354">
    <mergeCell ref="S8:AM8"/>
    <mergeCell ref="AN8:AU8"/>
    <mergeCell ref="BL8:BN8"/>
    <mergeCell ref="I5:J5"/>
    <mergeCell ref="N5:W5"/>
    <mergeCell ref="AN7:AW7"/>
    <mergeCell ref="AX7:BQ7"/>
    <mergeCell ref="AV8:BB8"/>
    <mergeCell ref="BO8:BU8"/>
    <mergeCell ref="L9:AM10"/>
    <mergeCell ref="BC9:BE9"/>
    <mergeCell ref="BD20:BG20"/>
    <mergeCell ref="AB25:AE25"/>
    <mergeCell ref="AB20:AE20"/>
    <mergeCell ref="AB21:AE21"/>
    <mergeCell ref="AB22:AE22"/>
    <mergeCell ref="AN9:AU9"/>
    <mergeCell ref="AN14:AS14"/>
    <mergeCell ref="AN10:AU10"/>
    <mergeCell ref="AV10:BB10"/>
    <mergeCell ref="BC10:BE10"/>
    <mergeCell ref="AT12:AW12"/>
    <mergeCell ref="AV9:BB9"/>
    <mergeCell ref="BD14:BG14"/>
    <mergeCell ref="AT14:AW14"/>
    <mergeCell ref="AX12:BC12"/>
    <mergeCell ref="AJ13:AM13"/>
    <mergeCell ref="AF13:AI13"/>
    <mergeCell ref="AB15:AE15"/>
    <mergeCell ref="AF16:AI16"/>
    <mergeCell ref="BL9:BN9"/>
    <mergeCell ref="BO9:BU9"/>
    <mergeCell ref="BW1:BY3"/>
    <mergeCell ref="A4:J4"/>
    <mergeCell ref="A8:K10"/>
    <mergeCell ref="N4:Y4"/>
    <mergeCell ref="A5:H5"/>
    <mergeCell ref="AX34:BC34"/>
    <mergeCell ref="BC8:BE8"/>
    <mergeCell ref="BF8:BK8"/>
    <mergeCell ref="BF9:BK9"/>
    <mergeCell ref="AB28:AE28"/>
    <mergeCell ref="L20:S20"/>
    <mergeCell ref="A30:C30"/>
    <mergeCell ref="D24:K24"/>
    <mergeCell ref="A21:C21"/>
    <mergeCell ref="A28:C28"/>
    <mergeCell ref="L28:S28"/>
    <mergeCell ref="D11:S11"/>
    <mergeCell ref="T15:AA15"/>
    <mergeCell ref="AX14:BC14"/>
    <mergeCell ref="BD12:BG12"/>
    <mergeCell ref="BD13:BG13"/>
    <mergeCell ref="A11:C12"/>
    <mergeCell ref="L15:S15"/>
    <mergeCell ref="A13:C13"/>
    <mergeCell ref="D33:K33"/>
    <mergeCell ref="A33:C33"/>
    <mergeCell ref="BH35:BU35"/>
    <mergeCell ref="BH34:BU34"/>
    <mergeCell ref="D22:K22"/>
    <mergeCell ref="AN34:AS34"/>
    <mergeCell ref="T34:AA34"/>
    <mergeCell ref="A35:K36"/>
    <mergeCell ref="L30:S30"/>
    <mergeCell ref="A34:C34"/>
    <mergeCell ref="D30:K30"/>
    <mergeCell ref="D31:K31"/>
    <mergeCell ref="D32:K32"/>
    <mergeCell ref="AB29:AE29"/>
    <mergeCell ref="A29:C29"/>
    <mergeCell ref="L31:S31"/>
    <mergeCell ref="L29:S29"/>
    <mergeCell ref="L32:S32"/>
    <mergeCell ref="A32:C32"/>
    <mergeCell ref="A31:C31"/>
    <mergeCell ref="L22:S22"/>
    <mergeCell ref="A22:C22"/>
    <mergeCell ref="L24:S24"/>
    <mergeCell ref="AX35:BG36"/>
    <mergeCell ref="T38:AK38"/>
    <mergeCell ref="L35:AA36"/>
    <mergeCell ref="AB35:AI36"/>
    <mergeCell ref="AJ35:AW36"/>
    <mergeCell ref="L42:N42"/>
    <mergeCell ref="O42:Q42"/>
    <mergeCell ref="A38:S38"/>
    <mergeCell ref="A40:BU40"/>
    <mergeCell ref="I42:K42"/>
    <mergeCell ref="AL38:BU38"/>
    <mergeCell ref="A39:U39"/>
    <mergeCell ref="AN39:BU39"/>
    <mergeCell ref="V39:AI39"/>
    <mergeCell ref="AJ39:AM39"/>
    <mergeCell ref="A37:BU37"/>
    <mergeCell ref="BH36:BU36"/>
    <mergeCell ref="D28:K28"/>
    <mergeCell ref="A27:C27"/>
    <mergeCell ref="A15:C15"/>
    <mergeCell ref="T14:AA14"/>
    <mergeCell ref="D15:K15"/>
    <mergeCell ref="L18:S18"/>
    <mergeCell ref="T17:AA17"/>
    <mergeCell ref="T16:AA16"/>
    <mergeCell ref="A19:C19"/>
    <mergeCell ref="L25:S25"/>
    <mergeCell ref="A24:C24"/>
    <mergeCell ref="L26:S26"/>
    <mergeCell ref="D23:K23"/>
    <mergeCell ref="A25:C25"/>
    <mergeCell ref="A26:C26"/>
    <mergeCell ref="A17:C17"/>
    <mergeCell ref="A20:C20"/>
    <mergeCell ref="D21:K21"/>
    <mergeCell ref="L21:S21"/>
    <mergeCell ref="A23:C23"/>
    <mergeCell ref="A16:C16"/>
    <mergeCell ref="D19:K19"/>
    <mergeCell ref="AJ11:AM12"/>
    <mergeCell ref="AF15:AI15"/>
    <mergeCell ref="AF14:AI14"/>
    <mergeCell ref="AJ15:AM15"/>
    <mergeCell ref="AJ16:AM16"/>
    <mergeCell ref="T22:AA22"/>
    <mergeCell ref="T19:AA19"/>
    <mergeCell ref="T20:AA20"/>
    <mergeCell ref="T21:AA21"/>
    <mergeCell ref="AB14:AE14"/>
    <mergeCell ref="AB16:AE16"/>
    <mergeCell ref="AB17:AE17"/>
    <mergeCell ref="AB18:AE18"/>
    <mergeCell ref="A18:C18"/>
    <mergeCell ref="T11:AA12"/>
    <mergeCell ref="T13:AA13"/>
    <mergeCell ref="L12:S12"/>
    <mergeCell ref="L14:S14"/>
    <mergeCell ref="L16:S16"/>
    <mergeCell ref="D27:K27"/>
    <mergeCell ref="D18:K18"/>
    <mergeCell ref="D17:K17"/>
    <mergeCell ref="L27:S27"/>
    <mergeCell ref="D25:K25"/>
    <mergeCell ref="A14:C14"/>
    <mergeCell ref="D12:K12"/>
    <mergeCell ref="BO44:BR45"/>
    <mergeCell ref="G44:AH45"/>
    <mergeCell ref="B42:E42"/>
    <mergeCell ref="F42:H42"/>
    <mergeCell ref="AI44:AL45"/>
    <mergeCell ref="AO44:AR45"/>
    <mergeCell ref="AS44:BN45"/>
    <mergeCell ref="U42:W42"/>
    <mergeCell ref="R42:T42"/>
    <mergeCell ref="BH30:BU30"/>
    <mergeCell ref="BH31:BU31"/>
    <mergeCell ref="AN29:AS29"/>
    <mergeCell ref="D29:K29"/>
    <mergeCell ref="L34:S34"/>
    <mergeCell ref="AT34:AW34"/>
    <mergeCell ref="BD34:BG34"/>
    <mergeCell ref="AJ34:AM34"/>
    <mergeCell ref="AF33:AI33"/>
    <mergeCell ref="BH32:BU32"/>
    <mergeCell ref="T33:AA33"/>
    <mergeCell ref="AB33:AE33"/>
    <mergeCell ref="L33:S33"/>
    <mergeCell ref="AF34:AI34"/>
    <mergeCell ref="AB34:AE34"/>
    <mergeCell ref="T32:AA32"/>
    <mergeCell ref="AB31:AE31"/>
    <mergeCell ref="BH33:BU33"/>
    <mergeCell ref="AJ33:AM33"/>
    <mergeCell ref="T29:AA29"/>
    <mergeCell ref="T31:AA31"/>
    <mergeCell ref="T30:AA30"/>
    <mergeCell ref="AF29:AI29"/>
    <mergeCell ref="AB30:AE30"/>
    <mergeCell ref="AF26:AI26"/>
    <mergeCell ref="AF27:AI27"/>
    <mergeCell ref="AF30:AI30"/>
    <mergeCell ref="BD25:BG25"/>
    <mergeCell ref="AT25:AW25"/>
    <mergeCell ref="AX25:BC25"/>
    <mergeCell ref="AF23:AI23"/>
    <mergeCell ref="AF25:AI25"/>
    <mergeCell ref="D34:K34"/>
    <mergeCell ref="T27:AA27"/>
    <mergeCell ref="T28:AA28"/>
    <mergeCell ref="AT30:AW30"/>
    <mergeCell ref="AF32:AI32"/>
    <mergeCell ref="AF28:AI28"/>
    <mergeCell ref="AF31:AI31"/>
    <mergeCell ref="AB32:AE32"/>
    <mergeCell ref="AB27:AE27"/>
    <mergeCell ref="AB24:AE24"/>
    <mergeCell ref="D26:K26"/>
    <mergeCell ref="L23:S23"/>
    <mergeCell ref="T24:AA24"/>
    <mergeCell ref="T25:AA25"/>
    <mergeCell ref="T26:AA26"/>
    <mergeCell ref="T23:AA23"/>
    <mergeCell ref="AJ29:AM29"/>
    <mergeCell ref="AJ26:AM26"/>
    <mergeCell ref="AJ28:AM28"/>
    <mergeCell ref="AN27:AS27"/>
    <mergeCell ref="AJ27:AM27"/>
    <mergeCell ref="AN25:AS25"/>
    <mergeCell ref="BH25:BU25"/>
    <mergeCell ref="AJ25:AM25"/>
    <mergeCell ref="BD27:BG27"/>
    <mergeCell ref="AT26:AW26"/>
    <mergeCell ref="BH29:BU29"/>
    <mergeCell ref="AN31:AS31"/>
    <mergeCell ref="AN32:AS32"/>
    <mergeCell ref="AJ31:AM31"/>
    <mergeCell ref="AN33:AS33"/>
    <mergeCell ref="BD31:BG31"/>
    <mergeCell ref="AX31:BC31"/>
    <mergeCell ref="AT28:AW28"/>
    <mergeCell ref="AX26:BC26"/>
    <mergeCell ref="AX30:BC30"/>
    <mergeCell ref="AN28:AS28"/>
    <mergeCell ref="AT29:AW29"/>
    <mergeCell ref="AN30:AS30"/>
    <mergeCell ref="AX32:BC32"/>
    <mergeCell ref="AT32:AW32"/>
    <mergeCell ref="AT31:AW31"/>
    <mergeCell ref="BD30:BG30"/>
    <mergeCell ref="AX27:BC27"/>
    <mergeCell ref="AT27:AW27"/>
    <mergeCell ref="BD28:BG28"/>
    <mergeCell ref="BD26:BG26"/>
    <mergeCell ref="AX29:BC29"/>
    <mergeCell ref="AT33:AW33"/>
    <mergeCell ref="AX33:BC33"/>
    <mergeCell ref="AJ30:AM30"/>
    <mergeCell ref="BL10:BN10"/>
    <mergeCell ref="BO10:BU10"/>
    <mergeCell ref="BH13:BU13"/>
    <mergeCell ref="AT13:AW13"/>
    <mergeCell ref="BF10:BK10"/>
    <mergeCell ref="AT24:AW24"/>
    <mergeCell ref="AX13:BC13"/>
    <mergeCell ref="BH11:BU12"/>
    <mergeCell ref="AN11:BG11"/>
    <mergeCell ref="AN12:AS12"/>
    <mergeCell ref="BD16:BG16"/>
    <mergeCell ref="BH24:BU24"/>
    <mergeCell ref="AT18:AW18"/>
    <mergeCell ref="AT17:AW17"/>
    <mergeCell ref="AX19:BC19"/>
    <mergeCell ref="AX18:BC18"/>
    <mergeCell ref="AX17:BC17"/>
    <mergeCell ref="BH23:BU23"/>
    <mergeCell ref="AN21:AS21"/>
    <mergeCell ref="BH20:BU20"/>
    <mergeCell ref="BD23:BG23"/>
    <mergeCell ref="BD22:BG22"/>
    <mergeCell ref="BD33:BG33"/>
    <mergeCell ref="BH19:BU19"/>
    <mergeCell ref="AT23:AW23"/>
    <mergeCell ref="BH14:BU14"/>
    <mergeCell ref="BH15:BU15"/>
    <mergeCell ref="BH16:BU16"/>
    <mergeCell ref="BD21:BG21"/>
    <mergeCell ref="AX20:BC20"/>
    <mergeCell ref="BH28:BU28"/>
    <mergeCell ref="AX22:BC22"/>
    <mergeCell ref="BD15:BG15"/>
    <mergeCell ref="BH21:BU21"/>
    <mergeCell ref="AX24:BC24"/>
    <mergeCell ref="BH17:BU17"/>
    <mergeCell ref="BH18:BU18"/>
    <mergeCell ref="BD18:BG18"/>
    <mergeCell ref="BD17:BG17"/>
    <mergeCell ref="BD19:BG19"/>
    <mergeCell ref="BH22:BU22"/>
    <mergeCell ref="AT20:AW20"/>
    <mergeCell ref="BD29:BG29"/>
    <mergeCell ref="BH26:BU26"/>
    <mergeCell ref="BH27:BU27"/>
    <mergeCell ref="AX21:BC21"/>
    <mergeCell ref="K2:L2"/>
    <mergeCell ref="X5:Y5"/>
    <mergeCell ref="AJ23:AM23"/>
    <mergeCell ref="AJ22:AM22"/>
    <mergeCell ref="L7:AM7"/>
    <mergeCell ref="L8:M8"/>
    <mergeCell ref="N8:Q8"/>
    <mergeCell ref="AJ19:AM19"/>
    <mergeCell ref="AF20:AI20"/>
    <mergeCell ref="AJ17:AM17"/>
    <mergeCell ref="AF19:AI19"/>
    <mergeCell ref="AF22:AI22"/>
    <mergeCell ref="AJ21:AM21"/>
    <mergeCell ref="AJ20:AM20"/>
    <mergeCell ref="D20:K20"/>
    <mergeCell ref="D13:K13"/>
    <mergeCell ref="L13:S13"/>
    <mergeCell ref="D14:K14"/>
    <mergeCell ref="L17:S17"/>
    <mergeCell ref="D16:K16"/>
    <mergeCell ref="AB19:AE19"/>
    <mergeCell ref="L19:S19"/>
    <mergeCell ref="T18:AA18"/>
    <mergeCell ref="AB13:AE13"/>
    <mergeCell ref="AJ32:AM32"/>
    <mergeCell ref="AB11:AI11"/>
    <mergeCell ref="AB12:AE12"/>
    <mergeCell ref="AF12:AI12"/>
    <mergeCell ref="AJ14:AM14"/>
    <mergeCell ref="BD24:BG24"/>
    <mergeCell ref="AX23:BC23"/>
    <mergeCell ref="AN16:AS16"/>
    <mergeCell ref="AN17:AS17"/>
    <mergeCell ref="AN18:AS18"/>
    <mergeCell ref="AT22:AW22"/>
    <mergeCell ref="AJ18:AM18"/>
    <mergeCell ref="AT15:AW15"/>
    <mergeCell ref="AN15:AS15"/>
    <mergeCell ref="AB26:AE26"/>
    <mergeCell ref="AF17:AI17"/>
    <mergeCell ref="AF18:AI18"/>
    <mergeCell ref="AN22:AS22"/>
    <mergeCell ref="AN13:AS13"/>
    <mergeCell ref="AT21:AW21"/>
    <mergeCell ref="AX28:BC28"/>
    <mergeCell ref="AT16:AW16"/>
    <mergeCell ref="AN26:AS26"/>
    <mergeCell ref="BD32:BG32"/>
    <mergeCell ref="AF24:AI24"/>
    <mergeCell ref="AN19:AS19"/>
    <mergeCell ref="AF21:AI21"/>
    <mergeCell ref="AB23:AE23"/>
    <mergeCell ref="AN24:AS24"/>
    <mergeCell ref="AJ24:AM24"/>
    <mergeCell ref="AN20:AS20"/>
    <mergeCell ref="AN23:AS23"/>
    <mergeCell ref="A1:BM1"/>
    <mergeCell ref="A2:C2"/>
    <mergeCell ref="A7:K7"/>
    <mergeCell ref="D2:G2"/>
    <mergeCell ref="H2:J2"/>
    <mergeCell ref="M2:BD2"/>
    <mergeCell ref="AC4:AF4"/>
    <mergeCell ref="AC5:AF5"/>
    <mergeCell ref="AG4:AJ4"/>
    <mergeCell ref="AG5:AJ5"/>
    <mergeCell ref="BG2:BU2"/>
    <mergeCell ref="BR7:BU7"/>
    <mergeCell ref="BE2:BF2"/>
    <mergeCell ref="AX16:BC16"/>
    <mergeCell ref="AX15:BC15"/>
    <mergeCell ref="AT19:AW19"/>
  </mergeCells>
  <phoneticPr fontId="3"/>
  <dataValidations xWindow="583" yWindow="554" count="49">
    <dataValidation imeMode="on" allowBlank="1" showInputMessage="1" showErrorMessage="1" sqref="AS44:BN45 G44:AH45 D33:S34" xr:uid="{00000000-0002-0000-0100-000000000000}"/>
    <dataValidation imeMode="halfAlpha" allowBlank="1" showInputMessage="1" showErrorMessage="1" sqref="A13:C32" xr:uid="{00000000-0002-0000-0100-000001000000}"/>
    <dataValidation imeMode="hiragana" allowBlank="1" showInputMessage="1" showErrorMessage="1" errorTitle="入力内容は" error="ひらがなでお願いします" promptTitle="入力は" prompt="姓のみを入力してください" sqref="T13:AA32" xr:uid="{00000000-0002-0000-0100-000002000000}"/>
    <dataValidation allowBlank="1" promptTitle="入力は" prompt="姓のみを入力してください" sqref="T33:AA34" xr:uid="{00000000-0002-0000-0100-000003000000}"/>
    <dataValidation type="list" imeMode="halfAlpha" allowBlank="1" showInputMessage="1" showErrorMessage="1" promptTitle="入力は" prompt="種目を選択しなければ出来ません" sqref="BD13:BG13" xr:uid="{00000000-0002-0000-0100-000004000000}">
      <formula1>INDIRECT($AX$13)</formula1>
    </dataValidation>
    <dataValidation imeMode="hiragana" allowBlank="1" showInputMessage="1" showErrorMessage="1" sqref="BH13:BU32 D13:S32 L9:AE9 AX7:BQ7 L7:AM7" xr:uid="{00000000-0002-0000-0100-000005000000}"/>
    <dataValidation type="list" imeMode="halfAlpha" allowBlank="1" showInputMessage="1" showErrorMessage="1" promptTitle="入力は" prompt="種目を選択しなければ出来ません" sqref="BD15:BG15 BD17:BG17 BD19:BG19" xr:uid="{00000000-0002-0000-0100-000006000000}">
      <formula1>INDIRECT($AX$15)</formula1>
    </dataValidation>
    <dataValidation type="list" imeMode="halfAlpha" allowBlank="1" showInputMessage="1" showErrorMessage="1" promptTitle="入力は" prompt="種目を選択しなければ出来ません" sqref="BD16:BG16 BD18:BG18 BD20:BG20" xr:uid="{00000000-0002-0000-0100-000007000000}">
      <formula1>INDIRECT($AX$16)</formula1>
    </dataValidation>
    <dataValidation type="list" imeMode="halfAlpha" allowBlank="1" showInputMessage="1" showErrorMessage="1" promptTitle="入力は" prompt="種目を選択しなければ出来ません" sqref="BD21:BG21" xr:uid="{00000000-0002-0000-0100-000008000000}">
      <formula1>INDIRECT($AX$21)</formula1>
    </dataValidation>
    <dataValidation type="list" imeMode="halfAlpha" allowBlank="1" showInputMessage="1" showErrorMessage="1" promptTitle="入力は" prompt="種目を選択しなければ出来ません" sqref="BD28:BG28" xr:uid="{00000000-0002-0000-0100-000009000000}">
      <formula1>INDIRECT($AX$28)</formula1>
    </dataValidation>
    <dataValidation type="list" imeMode="halfAlpha" allowBlank="1" showInputMessage="1" showErrorMessage="1" promptTitle="入力は" prompt="種目を選択しなければ出来ません" sqref="BD29:BG29" xr:uid="{00000000-0002-0000-0100-00000A000000}">
      <formula1>INDIRECT($AX$29)</formula1>
    </dataValidation>
    <dataValidation type="list" imeMode="halfAlpha" allowBlank="1" showInputMessage="1" showErrorMessage="1" promptTitle="入力は" prompt="種目を選択しなければ出来ません" sqref="BD30:BG30" xr:uid="{00000000-0002-0000-0100-00000B000000}">
      <formula1>INDIRECT($AX$30)</formula1>
    </dataValidation>
    <dataValidation type="list" imeMode="halfAlpha" allowBlank="1" showInputMessage="1" showErrorMessage="1" promptTitle="入力は" prompt="種目を選択しなければ出来ません" sqref="BD31:BG31" xr:uid="{00000000-0002-0000-0100-00000C000000}">
      <formula1>INDIRECT($AX$31)</formula1>
    </dataValidation>
    <dataValidation type="list" imeMode="halfAlpha" allowBlank="1" showInputMessage="1" showErrorMessage="1" promptTitle="入力は" prompt="種目を選択しなければ出来ません" sqref="BD32:BG32" xr:uid="{00000000-0002-0000-0100-00000D000000}">
      <formula1>INDIRECT($AX$32)</formula1>
    </dataValidation>
    <dataValidation type="list" imeMode="halfAlpha" allowBlank="1" showInputMessage="1" showErrorMessage="1" promptTitle="入力は" prompt="種目を選択しなければ出来ません" sqref="BD22:BG22" xr:uid="{00000000-0002-0000-0100-00000E000000}">
      <formula1>INDIRECT($AX$22)</formula1>
    </dataValidation>
    <dataValidation type="list" imeMode="halfAlpha" allowBlank="1" showInputMessage="1" showErrorMessage="1" promptTitle="入力は" prompt="種目を選択しなければ出来ません" sqref="BD23:BG23" xr:uid="{00000000-0002-0000-0100-00000F000000}">
      <formula1>INDIRECT($AX$23)</formula1>
    </dataValidation>
    <dataValidation type="list" imeMode="halfAlpha" allowBlank="1" showInputMessage="1" showErrorMessage="1" promptTitle="入力は" prompt="種目を選択しなければ出来ません" sqref="BD24:BG24" xr:uid="{00000000-0002-0000-0100-000010000000}">
      <formula1>INDIRECT($AX$24)</formula1>
    </dataValidation>
    <dataValidation type="list" imeMode="halfAlpha" allowBlank="1" showInputMessage="1" showErrorMessage="1" promptTitle="入力は" prompt="種目を選択しなければ出来ません" sqref="BD25:BG25" xr:uid="{00000000-0002-0000-0100-000011000000}">
      <formula1>INDIRECT($AX$25)</formula1>
    </dataValidation>
    <dataValidation type="list" imeMode="halfAlpha" allowBlank="1" showInputMessage="1" showErrorMessage="1" promptTitle="入力は" prompt="種目を選択しなければ出来ません" sqref="BD26:BG26" xr:uid="{00000000-0002-0000-0100-000012000000}">
      <formula1>INDIRECT($AX$26)</formula1>
    </dataValidation>
    <dataValidation type="list" imeMode="halfAlpha" allowBlank="1" showInputMessage="1" showErrorMessage="1" promptTitle="入力は" prompt="種目を選択しなければ出来ません" sqref="BD27:BG27" xr:uid="{00000000-0002-0000-0100-000013000000}">
      <formula1>INDIRECT($AX$27)</formula1>
    </dataValidation>
    <dataValidation imeMode="off" allowBlank="1" showInputMessage="1" showErrorMessage="1" sqref="AJ13:AM32 F42:H42 L42:N42 R42:T42 N8:Q8 S8:W8 AN9" xr:uid="{00000000-0002-0000-0100-000014000000}"/>
    <dataValidation type="list" allowBlank="1" showInputMessage="1" showErrorMessage="1" sqref="AN13:AS32" xr:uid="{00000000-0002-0000-0100-000015000000}">
      <formula1>種目１９</formula1>
    </dataValidation>
    <dataValidation type="list" allowBlank="1" showInputMessage="1" showErrorMessage="1" promptTitle="入力は" prompt="種目を選択しなければ出来ません" sqref="AT21:AW21" xr:uid="{00000000-0002-0000-0100-000016000000}">
      <formula1>INDIRECT($AN$21)</formula1>
    </dataValidation>
    <dataValidation type="list" allowBlank="1" showInputMessage="1" showErrorMessage="1" promptTitle="入力は" prompt="種目を選択しなければ出来ません" sqref="AT22:AW22" xr:uid="{00000000-0002-0000-0100-000017000000}">
      <formula1>INDIRECT($AN$22)</formula1>
    </dataValidation>
    <dataValidation type="list" allowBlank="1" showInputMessage="1" showErrorMessage="1" promptTitle="入力は" prompt="種目を選択しなければ出来ません" sqref="AT23:AW23" xr:uid="{00000000-0002-0000-0100-000018000000}">
      <formula1>INDIRECT($AN$23)</formula1>
    </dataValidation>
    <dataValidation type="list" allowBlank="1" showInputMessage="1" showErrorMessage="1" promptTitle="入力は" prompt="種目を選択しなければ出来ません" sqref="AT24:AW24" xr:uid="{00000000-0002-0000-0100-000019000000}">
      <formula1>INDIRECT($AN$24)</formula1>
    </dataValidation>
    <dataValidation type="list" allowBlank="1" showInputMessage="1" showErrorMessage="1" promptTitle="入力は" prompt="種目を選択しなければ出来ません" sqref="AT25:AW25" xr:uid="{00000000-0002-0000-0100-00001A000000}">
      <formula1>INDIRECT($AN$25)</formula1>
    </dataValidation>
    <dataValidation type="list" allowBlank="1" showInputMessage="1" showErrorMessage="1" promptTitle="入力は" prompt="種目を選択しなければ出来ません" sqref="AT26:AW26" xr:uid="{00000000-0002-0000-0100-00001B000000}">
      <formula1>INDIRECT($AN$26)</formula1>
    </dataValidation>
    <dataValidation type="list" allowBlank="1" showInputMessage="1" showErrorMessage="1" promptTitle="入力は" prompt="種目を選択しなければ出来ません" sqref="AT27:AW27" xr:uid="{00000000-0002-0000-0100-00001C000000}">
      <formula1>INDIRECT($AN$27)</formula1>
    </dataValidation>
    <dataValidation type="list" allowBlank="1" showInputMessage="1" showErrorMessage="1" promptTitle="入力は" prompt="種目を選択しなければ出来ません" sqref="AT28:AW28" xr:uid="{00000000-0002-0000-0100-00001D000000}">
      <formula1>INDIRECT($AN$28)</formula1>
    </dataValidation>
    <dataValidation type="list" allowBlank="1" showInputMessage="1" showErrorMessage="1" promptTitle="入力は" prompt="種目を選択しなければ出来ません" sqref="AT29:AW29" xr:uid="{00000000-0002-0000-0100-00001E000000}">
      <formula1>INDIRECT($AN$29)</formula1>
    </dataValidation>
    <dataValidation type="list" allowBlank="1" showInputMessage="1" showErrorMessage="1" promptTitle="入力は" prompt="種目を選択しなければ出来ません" sqref="AT30:AW30" xr:uid="{00000000-0002-0000-0100-00001F000000}">
      <formula1>INDIRECT($AN$30)</formula1>
    </dataValidation>
    <dataValidation type="list" allowBlank="1" showInputMessage="1" showErrorMessage="1" promptTitle="入力は" prompt="種目を選択しなければ出来ません" sqref="AT31:AW31" xr:uid="{00000000-0002-0000-0100-000020000000}">
      <formula1>INDIRECT($AN$31)</formula1>
    </dataValidation>
    <dataValidation type="list" allowBlank="1" showInputMessage="1" showErrorMessage="1" promptTitle="入力は" prompt="種目を選択しなければ出来ません" sqref="AT32:AW32" xr:uid="{00000000-0002-0000-0100-000021000000}">
      <formula1>INDIRECT($AN$32)</formula1>
    </dataValidation>
    <dataValidation type="list" allowBlank="1" showInputMessage="1" showErrorMessage="1" sqref="AX13:BC32" xr:uid="{00000000-0002-0000-0100-000022000000}">
      <formula1>種目２０</formula1>
    </dataValidation>
    <dataValidation type="list" imeMode="halfAlpha" allowBlank="1" showInputMessage="1" showErrorMessage="1" promptTitle="入力は" prompt="種目を選択しなければ出来ません" sqref="BD14:BG14" xr:uid="{00000000-0002-0000-0100-000023000000}">
      <formula1>INDIRECT($AX$14)</formula1>
    </dataValidation>
    <dataValidation imeMode="fullAlpha" allowBlank="1" showInputMessage="1" showErrorMessage="1" sqref="AB12:AE34" xr:uid="{00000000-0002-0000-0100-000024000000}"/>
    <dataValidation type="list" allowBlank="1" showInputMessage="1" showErrorMessage="1" sqref="AC5:AJ5 AF13:AI32" xr:uid="{00000000-0002-0000-0100-000025000000}">
      <formula1>$BW$20:$BW$21</formula1>
    </dataValidation>
    <dataValidation type="list" allowBlank="1" showInputMessage="1" showErrorMessage="1" sqref="A5:H5" xr:uid="{00000000-0002-0000-0100-000026000000}">
      <formula1>$CD$20:$CD$61</formula1>
    </dataValidation>
    <dataValidation type="list" allowBlank="1" showInputMessage="1" showErrorMessage="1" sqref="N5:W5" xr:uid="{00000000-0002-0000-0100-000027000000}">
      <formula1>$CD$20:$CD$41</formula1>
    </dataValidation>
    <dataValidation type="list" allowBlank="1" showInputMessage="1" showErrorMessage="1" promptTitle="入力は" prompt="種目を選択しなければ出来ません" sqref="AT20:AW20" xr:uid="{00000000-0002-0000-0100-000028000000}">
      <formula1>INDIRECT($AN$20)</formula1>
    </dataValidation>
    <dataValidation type="list" allowBlank="1" showInputMessage="1" showErrorMessage="1" promptTitle="入力は" prompt="種目を選択しなければ出来ません" sqref="AT19:AW19" xr:uid="{00000000-0002-0000-0100-000029000000}">
      <formula1>INDIRECT($AN$19)</formula1>
    </dataValidation>
    <dataValidation type="list" allowBlank="1" showInputMessage="1" showErrorMessage="1" promptTitle="入力は" prompt="種目を選択しなければ出来ません" sqref="AT18:AW18" xr:uid="{00000000-0002-0000-0100-00002A000000}">
      <formula1>INDIRECT($AN$18)</formula1>
    </dataValidation>
    <dataValidation type="list" allowBlank="1" showInputMessage="1" showErrorMessage="1" promptTitle="入力は" prompt="種目を選択しなければ出来ません" sqref="AT17:AW17" xr:uid="{00000000-0002-0000-0100-00002B000000}">
      <formula1>INDIRECT($AN$17)</formula1>
    </dataValidation>
    <dataValidation type="list" allowBlank="1" showInputMessage="1" showErrorMessage="1" promptTitle="入力は" prompt="種目を選択しなければ出来ません" sqref="AT16:AW16" xr:uid="{00000000-0002-0000-0100-00002C000000}">
      <formula1>INDIRECT($AN$16)</formula1>
    </dataValidation>
    <dataValidation type="list" allowBlank="1" showInputMessage="1" showErrorMessage="1" promptTitle="入力は" prompt="種目を選択しなければ出来ません" sqref="AT15:AW15" xr:uid="{00000000-0002-0000-0100-00002D000000}">
      <formula1>INDIRECT($AN$15)</formula1>
    </dataValidation>
    <dataValidation type="list" allowBlank="1" showInputMessage="1" showErrorMessage="1" promptTitle="入力は" prompt="種目を選択しなければ出来ません" sqref="AT14:AW14" xr:uid="{00000000-0002-0000-0100-00002E000000}">
      <formula1>INDIRECT($AN$14)</formula1>
    </dataValidation>
    <dataValidation type="list" allowBlank="1" showInputMessage="1" showErrorMessage="1" promptTitle="入力は" prompt="種目を選択しなければ出来ません" sqref="AT13:AW13" xr:uid="{00000000-0002-0000-0100-00002F000000}">
      <formula1>INDIRECT($AN$13)</formula1>
    </dataValidation>
    <dataValidation type="list" allowBlank="1" showInputMessage="1" showErrorMessage="1" sqref="BH35:BU35" xr:uid="{00000000-0002-0000-0100-000030000000}">
      <formula1>$CE$18:$CE$20</formula1>
    </dataValidation>
  </dataValidations>
  <hyperlinks>
    <hyperlink ref="BW1:BY3" location="高校新人戦!A1" display="申込書へ" xr:uid="{00000000-0004-0000-0100-000000000000}"/>
    <hyperlink ref="T38" r:id="rId1" xr:uid="{00000000-0004-0000-0100-000001000000}"/>
  </hyperlinks>
  <printOptions horizontalCentered="1" verticalCentered="1"/>
  <pageMargins left="0.78740157480314965" right="0.39370078740157483" top="0.39370078740157483" bottom="0.39370078740157483" header="0.11811023622047245" footer="0.11811023622047245"/>
  <pageSetup paperSize="9" firstPageNumber="24" orientation="portrait" useFirstPageNumber="1" horizontalDpi="300" verticalDpi="300" r:id="rId2"/>
  <headerFooter alignWithMargins="0"/>
  <drawing r:id="rId3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D7A5FA90453D047BC4519C57DDA4A2E" ma:contentTypeVersion="15" ma:contentTypeDescription="新しいドキュメントを作成します。" ma:contentTypeScope="" ma:versionID="d75b5997249fd6382b988f9498081b3f">
  <xsd:schema xmlns:xsd="http://www.w3.org/2001/XMLSchema" xmlns:xs="http://www.w3.org/2001/XMLSchema" xmlns:p="http://schemas.microsoft.com/office/2006/metadata/properties" xmlns:ns2="18862659-ef1d-468b-8acd-948f5cf69123" xmlns:ns3="81ae044d-6acd-41c9-b60f-b87a515e7697" targetNamespace="http://schemas.microsoft.com/office/2006/metadata/properties" ma:root="true" ma:fieldsID="905709890b8cb589c4d6262db7891fed" ns2:_="" ns3:_="">
    <xsd:import namespace="18862659-ef1d-468b-8acd-948f5cf69123"/>
    <xsd:import namespace="81ae044d-6acd-41c9-b60f-b87a515e76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862659-ef1d-468b-8acd-948f5cf691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d69cfdf8-bdd4-441c-aef1-48d5e8cd2a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ae044d-6acd-41c9-b60f-b87a515e769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58347e2-91d4-4683-b2f8-242d8ef4b3de}" ma:internalName="TaxCatchAll" ma:showField="CatchAllData" ma:web="81ae044d-6acd-41c9-b60f-b87a515e76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8862659-ef1d-468b-8acd-948f5cf69123">
      <Terms xmlns="http://schemas.microsoft.com/office/infopath/2007/PartnerControls"/>
    </lcf76f155ced4ddcb4097134ff3c332f>
    <TaxCatchAll xmlns="81ae044d-6acd-41c9-b60f-b87a515e7697"/>
  </documentManagement>
</p:properties>
</file>

<file path=customXml/itemProps1.xml><?xml version="1.0" encoding="utf-8"?>
<ds:datastoreItem xmlns:ds="http://schemas.openxmlformats.org/officeDocument/2006/customXml" ds:itemID="{4ED3392A-80A7-45ED-9A37-3D809405B8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862659-ef1d-468b-8acd-948f5cf69123"/>
    <ds:schemaRef ds:uri="81ae044d-6acd-41c9-b60f-b87a515e76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B259A9-5F3F-4EED-ABC9-F5D4FBCFC4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6187C9-370E-4EDE-8F44-1FF8F7563D16}">
  <ds:schemaRefs>
    <ds:schemaRef ds:uri="18862659-ef1d-468b-8acd-948f5cf69123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81ae044d-6acd-41c9-b60f-b87a515e7697"/>
    <ds:schemaRef ds:uri="http://schemas.microsoft.com/office/2006/metadata/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高校新人戦</vt:lpstr>
      <vt:lpstr>記入例</vt:lpstr>
      <vt:lpstr>D</vt:lpstr>
      <vt:lpstr>高校新人戦!Print_Area</vt:lpstr>
      <vt:lpstr>Ｓ</vt:lpstr>
      <vt:lpstr>種目１９</vt:lpstr>
      <vt:lpstr>種目２０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大楽</dc:creator>
  <cp:lastModifiedBy>一 堂園</cp:lastModifiedBy>
  <cp:lastPrinted>2016-06-30T04:35:57Z</cp:lastPrinted>
  <dcterms:created xsi:type="dcterms:W3CDTF">2009-05-20T16:43:09Z</dcterms:created>
  <dcterms:modified xsi:type="dcterms:W3CDTF">2024-09-15T23:52:09Z</dcterms:modified>
</cp:coreProperties>
</file>