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>
    <definedName name="_xlnm.Print_Area" localSheetId="1">'選手申込書'!$A$1:$H$45</definedName>
  </definedNames>
  <calcPr fullCalcOnLoad="1"/>
</workbook>
</file>

<file path=xl/sharedStrings.xml><?xml version="1.0" encoding="utf-8"?>
<sst xmlns="http://schemas.openxmlformats.org/spreadsheetml/2006/main" count="283" uniqueCount="168">
  <si>
    <t>役員</t>
  </si>
  <si>
    <t>番号</t>
  </si>
  <si>
    <t>学年</t>
  </si>
  <si>
    <t>・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</si>
  <si>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</si>
  <si>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</si>
  <si>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</si>
  <si>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</si>
  <si>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</si>
  <si>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</si>
  <si>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</si>
  <si>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</si>
  <si>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</si>
  <si>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</si>
  <si>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</si>
  <si>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</si>
  <si>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</si>
  <si>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</si>
  <si>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</si>
  <si>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</si>
  <si>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</si>
  <si>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</si>
  <si>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</si>
  <si>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</si>
  <si>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</si>
  <si>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</si>
  <si>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</si>
  <si>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</si>
  <si>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</si>
  <si>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</si>
  <si>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</si>
  <si>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</si>
  <si>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</si>
  <si>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</si>
  <si>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</si>
  <si>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</si>
  <si>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</si>
  <si>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</si>
  <si>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</si>
  <si>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</si>
  <si>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</si>
  <si>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</si>
  <si>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</si>
  <si>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</si>
  <si>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</si>
  <si>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</si>
  <si>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</si>
  <si>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</si>
  <si>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</si>
  <si>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</si>
  <si>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</si>
  <si>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</si>
  <si>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</si>
  <si>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</si>
  <si>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</si>
  <si>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</si>
  <si>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</si>
  <si>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</si>
  <si>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</si>
  <si>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</si>
  <si>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</si>
  <si>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</si>
  <si>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</si>
  <si>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</si>
  <si>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</si>
  <si>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</si>
  <si>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</si>
  <si>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</si>
  <si>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</si>
  <si>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</si>
  <si>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</si>
  <si>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</si>
  <si>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</si>
  <si>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</si>
  <si>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</si>
  <si>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</si>
  <si>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</si>
  <si>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</si>
  <si>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</si>
  <si>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</si>
  <si>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</si>
  <si>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</si>
  <si>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</si>
  <si>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</si>
  <si>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</si>
  <si>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</si>
  <si>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</si>
  <si>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</si>
  <si>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</si>
  <si>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</si>
  <si>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</si>
  <si>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</si>
  <si>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</si>
  <si>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</si>
  <si>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</si>
  <si>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</si>
  <si>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</si>
  <si>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</si>
  <si>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</si>
  <si>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</si>
  <si>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</si>
  <si>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</si>
  <si>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</si>
  <si>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</si>
  <si>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</si>
  <si>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</si>
  <si>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</si>
  <si>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</si>
  <si>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</si>
  <si>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</si>
  <si>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</si>
  <si>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</si>
  <si>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</si>
  <si>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</si>
  <si>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</si>
  <si>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</si>
  <si>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</si>
  <si>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</si>
  <si>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</si>
  <si>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</si>
  <si>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</si>
  <si>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</si>
  <si>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</si>
  <si>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</si>
  <si>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</si>
  <si>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</si>
  <si>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</si>
  <si>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</si>
  <si>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</si>
  <si>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</si>
  <si>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</si>
  <si>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</si>
  <si>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</si>
  <si>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</si>
  <si>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</si>
  <si>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</si>
  <si>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</si>
  <si>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</si>
  <si>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</si>
  <si>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</si>
  <si>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</si>
  <si>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</si>
  <si>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</si>
  <si>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</si>
  <si>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</si>
  <si>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</si>
  <si>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</si>
  <si>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</si>
  <si>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</si>
  <si>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</si>
  <si>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</si>
  <si>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</si>
  <si>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</si>
  <si>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</si>
  <si>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鹿児島県高等学校体育連盟会長　　　                                　　様</t>
  </si>
  <si>
    <t>年　　　　　月　　　　　　　日</t>
  </si>
  <si>
    <t>大会参加人数（選手エントリー数）</t>
  </si>
  <si>
    <t>令和</t>
  </si>
  <si>
    <t>※　県新人は，選手１６名まで登録できます。</t>
  </si>
  <si>
    <t>１</t>
  </si>
  <si>
    <t>大会参加人数（選手エントリー数）</t>
  </si>
  <si>
    <t>※　主将には　１　を記入する。</t>
  </si>
  <si>
    <t>令和</t>
  </si>
  <si>
    <t>令和</t>
  </si>
  <si>
    <t>第73回鹿児島県高等学校新人ハンドボール競技大会</t>
  </si>
  <si>
    <t>①郵送：〒899-4332</t>
  </si>
  <si>
    <t>霧島市国分中央1丁目10番1号</t>
  </si>
  <si>
    <t>霧島市立国分中央高等学校　　庄屋　亮二　気付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</si>
</sst>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b/>
      <sz val="12"/>
      <color theme="1"/>
      <name val="Arial"/>
      <family val="2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11" xfId="0" applyFont="1" applyBorder="1" applyAlignment="1">
      <alignment/>
    </xf>
    <xf numFmtId="0" fontId="66" fillId="6" borderId="12" xfId="0" applyFont="1" applyFill="1" applyBorder="1" applyAlignment="1">
      <alignment vertical="center"/>
    </xf>
    <xf numFmtId="0" fontId="66" fillId="6" borderId="13" xfId="0" applyFont="1" applyFill="1" applyBorder="1" applyAlignment="1">
      <alignment vertical="center"/>
    </xf>
    <xf numFmtId="0" fontId="66" fillId="6" borderId="14" xfId="0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49" fontId="68" fillId="0" borderId="22" xfId="0" applyNumberFormat="1" applyFont="1" applyBorder="1" applyAlignment="1" applyProtection="1">
      <alignment horizontal="center" vertical="center"/>
      <protection locked="0"/>
    </xf>
    <xf numFmtId="49" fontId="68" fillId="0" borderId="23" xfId="0" applyNumberFormat="1" applyFont="1" applyBorder="1" applyAlignment="1" applyProtection="1">
      <alignment horizontal="center" vertical="center"/>
      <protection locked="0"/>
    </xf>
    <xf numFmtId="49" fontId="69" fillId="0" borderId="23" xfId="0" applyNumberFormat="1" applyFont="1" applyBorder="1" applyAlignment="1" applyProtection="1">
      <alignment horizontal="distributed" vertical="center"/>
      <protection locked="0"/>
    </xf>
    <xf numFmtId="49" fontId="68" fillId="0" borderId="24" xfId="0" applyNumberFormat="1" applyFont="1" applyBorder="1" applyAlignment="1" applyProtection="1">
      <alignment vertical="center"/>
      <protection locked="0"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9" fillId="0" borderId="25" xfId="0" applyNumberFormat="1" applyFont="1" applyBorder="1" applyAlignment="1" applyProtection="1">
      <alignment horizontal="distributed" vertical="center"/>
      <protection locked="0"/>
    </xf>
    <xf numFmtId="49" fontId="68" fillId="0" borderId="26" xfId="0" applyNumberFormat="1" applyFont="1" applyBorder="1" applyAlignment="1" applyProtection="1">
      <alignment vertical="center"/>
      <protection locked="0"/>
    </xf>
    <xf numFmtId="49" fontId="68" fillId="0" borderId="27" xfId="0" applyNumberFormat="1" applyFont="1" applyBorder="1" applyAlignment="1" applyProtection="1">
      <alignment horizontal="center" vertical="center"/>
      <protection locked="0"/>
    </xf>
    <xf numFmtId="49" fontId="69" fillId="0" borderId="27" xfId="0" applyNumberFormat="1" applyFont="1" applyBorder="1" applyAlignment="1" applyProtection="1">
      <alignment horizontal="distributed" vertical="center"/>
      <protection locked="0"/>
    </xf>
    <xf numFmtId="49" fontId="68" fillId="0" borderId="28" xfId="0" applyNumberFormat="1" applyFont="1" applyBorder="1" applyAlignment="1" applyProtection="1">
      <alignment vertical="center"/>
      <protection locked="0"/>
    </xf>
    <xf numFmtId="49" fontId="68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49" fontId="69" fillId="0" borderId="29" xfId="0" applyNumberFormat="1" applyFont="1" applyBorder="1" applyAlignment="1" applyProtection="1">
      <alignment horizontal="center" vertical="center"/>
      <protection locked="0"/>
    </xf>
    <xf numFmtId="49" fontId="68" fillId="0" borderId="29" xfId="0" applyNumberFormat="1" applyFont="1" applyBorder="1" applyAlignment="1">
      <alignment horizontal="center" vertical="center"/>
    </xf>
    <xf numFmtId="49" fontId="70" fillId="0" borderId="30" xfId="0" applyNumberFormat="1" applyFont="1" applyBorder="1" applyAlignment="1" applyProtection="1">
      <alignment vertical="center"/>
      <protection locked="0"/>
    </xf>
    <xf numFmtId="49" fontId="68" fillId="0" borderId="30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distributed" vertical="center" shrinkToFit="1"/>
    </xf>
    <xf numFmtId="49" fontId="69" fillId="0" borderId="27" xfId="0" applyNumberFormat="1" applyFont="1" applyBorder="1" applyAlignment="1" applyProtection="1">
      <alignment horizontal="center" vertical="center"/>
      <protection locked="0"/>
    </xf>
    <xf numFmtId="49" fontId="68" fillId="0" borderId="27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vertical="center"/>
    </xf>
    <xf numFmtId="49" fontId="68" fillId="0" borderId="31" xfId="0" applyNumberFormat="1" applyFont="1" applyBorder="1" applyAlignment="1">
      <alignment horizontal="center" vertical="center"/>
    </xf>
    <xf numFmtId="49" fontId="68" fillId="0" borderId="32" xfId="0" applyNumberFormat="1" applyFont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vertical="center"/>
    </xf>
    <xf numFmtId="49" fontId="68" fillId="0" borderId="23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49" fontId="68" fillId="0" borderId="34" xfId="0" applyNumberFormat="1" applyFont="1" applyBorder="1" applyAlignment="1">
      <alignment horizontal="center" vertical="center"/>
    </xf>
    <xf numFmtId="49" fontId="68" fillId="0" borderId="35" xfId="0" applyNumberFormat="1" applyFont="1" applyBorder="1" applyAlignment="1">
      <alignment horizontal="center" vertical="center"/>
    </xf>
    <xf numFmtId="49" fontId="68" fillId="0" borderId="36" xfId="0" applyNumberFormat="1" applyFont="1" applyBorder="1" applyAlignment="1">
      <alignment horizontal="center" vertical="center"/>
    </xf>
    <xf numFmtId="49" fontId="68" fillId="0" borderId="37" xfId="0" applyNumberFormat="1" applyFont="1" applyBorder="1" applyAlignment="1" applyProtection="1">
      <alignment horizontal="center" vertical="center"/>
      <protection locked="0"/>
    </xf>
    <xf numFmtId="49" fontId="68" fillId="0" borderId="38" xfId="0" applyNumberFormat="1" applyFont="1" applyBorder="1" applyAlignment="1" applyProtection="1">
      <alignment horizontal="center" vertical="center"/>
      <protection locked="0"/>
    </xf>
    <xf numFmtId="49" fontId="68" fillId="0" borderId="39" xfId="0" applyNumberFormat="1" applyFont="1" applyBorder="1" applyAlignment="1" applyProtection="1">
      <alignment horizontal="center" vertical="center"/>
      <protection locked="0"/>
    </xf>
    <xf numFmtId="49" fontId="68" fillId="0" borderId="38" xfId="0" applyNumberFormat="1" applyFont="1" applyBorder="1" applyAlignment="1">
      <alignment horizontal="left" vertical="center"/>
    </xf>
    <xf numFmtId="49" fontId="68" fillId="0" borderId="37" xfId="0" applyNumberFormat="1" applyFont="1" applyBorder="1" applyAlignment="1">
      <alignment horizontal="left" vertical="center"/>
    </xf>
    <xf numFmtId="49" fontId="68" fillId="0" borderId="39" xfId="0" applyNumberFormat="1" applyFont="1" applyBorder="1" applyAlignment="1">
      <alignment horizontal="left" vertical="center"/>
    </xf>
    <xf numFmtId="49" fontId="0" fillId="0" borderId="40" xfId="0" applyNumberFormat="1" applyBorder="1" applyAlignment="1">
      <alignment vertical="center" shrinkToFit="1"/>
    </xf>
    <xf numFmtId="49" fontId="0" fillId="0" borderId="41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49" fontId="68" fillId="0" borderId="0" xfId="0" applyNumberFormat="1" applyFont="1" applyAlignment="1" applyProtection="1">
      <alignment vertical="center"/>
      <protection/>
    </xf>
    <xf numFmtId="49" fontId="69" fillId="0" borderId="0" xfId="0" applyNumberFormat="1" applyFont="1" applyAlignment="1" applyProtection="1">
      <alignment vertical="center"/>
      <protection/>
    </xf>
    <xf numFmtId="49" fontId="69" fillId="0" borderId="29" xfId="0" applyNumberFormat="1" applyFont="1" applyBorder="1" applyAlignment="1" applyProtection="1">
      <alignment horizontal="center" vertical="center"/>
      <protection/>
    </xf>
    <xf numFmtId="49" fontId="68" fillId="0" borderId="29" xfId="0" applyNumberFormat="1" applyFont="1" applyBorder="1" applyAlignment="1" applyProtection="1">
      <alignment horizontal="center" vertical="center"/>
      <protection/>
    </xf>
    <xf numFmtId="49" fontId="70" fillId="0" borderId="30" xfId="0" applyNumberFormat="1" applyFont="1" applyBorder="1" applyAlignment="1" applyProtection="1">
      <alignment vertical="center"/>
      <protection/>
    </xf>
    <xf numFmtId="49" fontId="68" fillId="0" borderId="30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Alignment="1" applyProtection="1">
      <alignment horizontal="distributed" vertical="center" shrinkToFit="1"/>
      <protection/>
    </xf>
    <xf numFmtId="49" fontId="69" fillId="0" borderId="27" xfId="0" applyNumberFormat="1" applyFont="1" applyBorder="1" applyAlignment="1" applyProtection="1">
      <alignment horizontal="center" vertical="center"/>
      <protection/>
    </xf>
    <xf numFmtId="49" fontId="68" fillId="0" borderId="27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horizontal="left" vertical="center"/>
      <protection/>
    </xf>
    <xf numFmtId="49" fontId="68" fillId="0" borderId="0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vertical="center"/>
      <protection/>
    </xf>
    <xf numFmtId="49" fontId="68" fillId="0" borderId="31" xfId="0" applyNumberFormat="1" applyFont="1" applyBorder="1" applyAlignment="1" applyProtection="1">
      <alignment horizontal="center" vertical="center"/>
      <protection/>
    </xf>
    <xf numFmtId="49" fontId="68" fillId="0" borderId="32" xfId="0" applyNumberFormat="1" applyFont="1" applyBorder="1" applyAlignment="1" applyProtection="1">
      <alignment horizontal="center" vertical="center"/>
      <protection/>
    </xf>
    <xf numFmtId="49" fontId="68" fillId="0" borderId="33" xfId="0" applyNumberFormat="1" applyFont="1" applyBorder="1" applyAlignment="1" applyProtection="1">
      <alignment horizontal="center" vertical="center"/>
      <protection/>
    </xf>
    <xf numFmtId="49" fontId="68" fillId="0" borderId="22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49" fontId="69" fillId="0" borderId="23" xfId="0" applyNumberFormat="1" applyFont="1" applyBorder="1" applyAlignment="1" applyProtection="1">
      <alignment horizontal="distributed" vertical="center"/>
      <protection/>
    </xf>
    <xf numFmtId="49" fontId="68" fillId="0" borderId="24" xfId="0" applyNumberFormat="1" applyFont="1" applyBorder="1" applyAlignment="1" applyProtection="1">
      <alignment vertical="center"/>
      <protection/>
    </xf>
    <xf numFmtId="49" fontId="68" fillId="0" borderId="44" xfId="0" applyNumberFormat="1" applyFont="1" applyBorder="1" applyAlignment="1" applyProtection="1">
      <alignment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/>
    </xf>
    <xf numFmtId="49" fontId="69" fillId="0" borderId="25" xfId="0" applyNumberFormat="1" applyFont="1" applyBorder="1" applyAlignment="1" applyProtection="1">
      <alignment horizontal="distributed" vertical="center"/>
      <protection/>
    </xf>
    <xf numFmtId="49" fontId="68" fillId="0" borderId="26" xfId="0" applyNumberFormat="1" applyFont="1" applyBorder="1" applyAlignment="1" applyProtection="1">
      <alignment vertical="center"/>
      <protection/>
    </xf>
    <xf numFmtId="49" fontId="68" fillId="0" borderId="45" xfId="0" applyNumberFormat="1" applyFont="1" applyBorder="1" applyAlignment="1" applyProtection="1">
      <alignment vertical="center"/>
      <protection/>
    </xf>
    <xf numFmtId="49" fontId="69" fillId="0" borderId="27" xfId="0" applyNumberFormat="1" applyFont="1" applyBorder="1" applyAlignment="1" applyProtection="1">
      <alignment horizontal="distributed" vertical="center"/>
      <protection/>
    </xf>
    <xf numFmtId="49" fontId="68" fillId="0" borderId="28" xfId="0" applyNumberFormat="1" applyFont="1" applyBorder="1" applyAlignment="1" applyProtection="1">
      <alignment vertical="center"/>
      <protection/>
    </xf>
    <xf numFmtId="49" fontId="69" fillId="0" borderId="0" xfId="0" applyNumberFormat="1" applyFont="1" applyBorder="1" applyAlignment="1" applyProtection="1">
      <alignment vertical="center"/>
      <protection/>
    </xf>
    <xf numFmtId="49" fontId="68" fillId="0" borderId="34" xfId="0" applyNumberFormat="1" applyFont="1" applyBorder="1" applyAlignment="1" applyProtection="1">
      <alignment horizontal="center" vertical="center"/>
      <protection/>
    </xf>
    <xf numFmtId="49" fontId="68" fillId="0" borderId="37" xfId="0" applyNumberFormat="1" applyFont="1" applyBorder="1" applyAlignment="1" applyProtection="1">
      <alignment horizontal="left" vertical="center"/>
      <protection/>
    </xf>
    <xf numFmtId="49" fontId="68" fillId="0" borderId="37" xfId="0" applyNumberFormat="1" applyFont="1" applyBorder="1" applyAlignment="1" applyProtection="1">
      <alignment horizontal="center" vertical="center"/>
      <protection/>
    </xf>
    <xf numFmtId="49" fontId="68" fillId="0" borderId="35" xfId="0" applyNumberFormat="1" applyFont="1" applyBorder="1" applyAlignment="1" applyProtection="1">
      <alignment horizontal="center" vertical="center"/>
      <protection/>
    </xf>
    <xf numFmtId="49" fontId="68" fillId="0" borderId="38" xfId="0" applyNumberFormat="1" applyFont="1" applyBorder="1" applyAlignment="1" applyProtection="1">
      <alignment horizontal="left" vertical="center"/>
      <protection/>
    </xf>
    <xf numFmtId="49" fontId="68" fillId="0" borderId="38" xfId="0" applyNumberFormat="1" applyFont="1" applyBorder="1" applyAlignment="1" applyProtection="1">
      <alignment horizontal="center" vertical="center"/>
      <protection/>
    </xf>
    <xf numFmtId="49" fontId="68" fillId="0" borderId="36" xfId="0" applyNumberFormat="1" applyFont="1" applyBorder="1" applyAlignment="1" applyProtection="1">
      <alignment horizontal="center" vertical="center"/>
      <protection/>
    </xf>
    <xf numFmtId="49" fontId="68" fillId="0" borderId="39" xfId="0" applyNumberFormat="1" applyFont="1" applyBorder="1" applyAlignment="1" applyProtection="1">
      <alignment horizontal="left" vertical="center"/>
      <protection/>
    </xf>
    <xf numFmtId="49" fontId="68" fillId="0" borderId="39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Fill="1" applyBorder="1" applyAlignment="1" applyProtection="1">
      <alignment horizontal="left" vertical="center"/>
      <protection/>
    </xf>
    <xf numFmtId="49" fontId="68" fillId="0" borderId="0" xfId="0" applyNumberFormat="1" applyFont="1" applyFill="1" applyBorder="1" applyAlignment="1" applyProtection="1">
      <alignment vertical="center"/>
      <protection/>
    </xf>
    <xf numFmtId="49" fontId="68" fillId="0" borderId="0" xfId="0" applyNumberFormat="1" applyFont="1" applyAlignment="1" applyProtection="1">
      <alignment horizontal="center"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8" fillId="0" borderId="29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176" fontId="68" fillId="0" borderId="0" xfId="0" applyNumberFormat="1" applyFont="1" applyFill="1" applyBorder="1" applyAlignment="1" applyProtection="1">
      <alignment horizontal="right" vertical="center"/>
      <protection locked="0"/>
    </xf>
    <xf numFmtId="49" fontId="68" fillId="0" borderId="0" xfId="0" applyNumberFormat="1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center" vertical="center"/>
      <protection locked="0"/>
    </xf>
    <xf numFmtId="49" fontId="71" fillId="0" borderId="0" xfId="0" applyNumberFormat="1" applyFont="1" applyBorder="1" applyAlignment="1" applyProtection="1">
      <alignment horizontal="left" vertical="center"/>
      <protection locked="0"/>
    </xf>
    <xf numFmtId="0" fontId="72" fillId="0" borderId="46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Alignment="1">
      <alignment horizontal="right" vertical="center"/>
    </xf>
    <xf numFmtId="49" fontId="71" fillId="0" borderId="0" xfId="0" applyNumberFormat="1" applyFont="1" applyBorder="1" applyAlignment="1">
      <alignment vertical="center"/>
    </xf>
    <xf numFmtId="49" fontId="68" fillId="0" borderId="44" xfId="0" applyNumberFormat="1" applyFont="1" applyBorder="1" applyAlignment="1" applyProtection="1">
      <alignment horizontal="center" vertical="center"/>
      <protection locked="0"/>
    </xf>
    <xf numFmtId="49" fontId="68" fillId="0" borderId="45" xfId="0" applyNumberFormat="1" applyFont="1" applyBorder="1" applyAlignment="1" applyProtection="1">
      <alignment horizontal="center" vertical="center"/>
      <protection locked="0"/>
    </xf>
    <xf numFmtId="49" fontId="68" fillId="0" borderId="47" xfId="0" applyNumberFormat="1" applyFont="1" applyBorder="1" applyAlignment="1" applyProtection="1">
      <alignment horizontal="center" vertical="center"/>
      <protection/>
    </xf>
    <xf numFmtId="49" fontId="68" fillId="0" borderId="48" xfId="0" applyNumberFormat="1" applyFont="1" applyBorder="1" applyAlignment="1" applyProtection="1">
      <alignment horizontal="center" vertical="center"/>
      <protection/>
    </xf>
    <xf numFmtId="49" fontId="68" fillId="0" borderId="49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49" fontId="68" fillId="0" borderId="24" xfId="0" applyNumberFormat="1" applyFont="1" applyBorder="1" applyAlignment="1" applyProtection="1">
      <alignment horizontal="center"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/>
    </xf>
    <xf numFmtId="49" fontId="68" fillId="0" borderId="26" xfId="0" applyNumberFormat="1" applyFont="1" applyBorder="1" applyAlignment="1" applyProtection="1">
      <alignment horizontal="center" vertical="center"/>
      <protection/>
    </xf>
    <xf numFmtId="49" fontId="68" fillId="0" borderId="27" xfId="0" applyNumberFormat="1" applyFont="1" applyBorder="1" applyAlignment="1" applyProtection="1">
      <alignment horizontal="center" vertical="center"/>
      <protection/>
    </xf>
    <xf numFmtId="49" fontId="68" fillId="0" borderId="28" xfId="0" applyNumberFormat="1" applyFont="1" applyBorder="1" applyAlignment="1" applyProtection="1">
      <alignment horizontal="center" vertical="center"/>
      <protection/>
    </xf>
    <xf numFmtId="176" fontId="68" fillId="0" borderId="0" xfId="0" applyNumberFormat="1" applyFont="1" applyFill="1" applyBorder="1" applyAlignment="1" applyProtection="1">
      <alignment horizontal="right" vertical="center"/>
      <protection locked="0"/>
    </xf>
    <xf numFmtId="49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horizontal="right" vertical="center"/>
      <protection/>
    </xf>
    <xf numFmtId="49" fontId="68" fillId="0" borderId="0" xfId="0" applyNumberFormat="1" applyFont="1" applyAlignment="1" applyProtection="1">
      <alignment horizontal="distributed" vertical="center"/>
      <protection/>
    </xf>
    <xf numFmtId="49" fontId="68" fillId="0" borderId="45" xfId="0" applyNumberFormat="1" applyFont="1" applyBorder="1" applyAlignment="1" applyProtection="1">
      <alignment horizontal="center" vertical="center"/>
      <protection/>
    </xf>
    <xf numFmtId="49" fontId="69" fillId="0" borderId="50" xfId="0" applyNumberFormat="1" applyFont="1" applyBorder="1" applyAlignment="1" applyProtection="1">
      <alignment horizontal="center" vertical="center"/>
      <protection/>
    </xf>
    <xf numFmtId="49" fontId="69" fillId="0" borderId="51" xfId="0" applyNumberFormat="1" applyFont="1" applyBorder="1" applyAlignment="1" applyProtection="1">
      <alignment horizontal="center" vertical="center"/>
      <protection/>
    </xf>
    <xf numFmtId="49" fontId="68" fillId="0" borderId="52" xfId="0" applyNumberFormat="1" applyFont="1" applyBorder="1" applyAlignment="1" applyProtection="1">
      <alignment horizontal="center" vertical="center" shrinkToFit="1"/>
      <protection/>
    </xf>
    <xf numFmtId="49" fontId="68" fillId="0" borderId="53" xfId="0" applyNumberFormat="1" applyFont="1" applyBorder="1" applyAlignment="1" applyProtection="1">
      <alignment horizontal="center" vertical="center" shrinkToFit="1"/>
      <protection/>
    </xf>
    <xf numFmtId="49" fontId="68" fillId="0" borderId="54" xfId="0" applyNumberFormat="1" applyFont="1" applyBorder="1" applyAlignment="1" applyProtection="1">
      <alignment horizontal="center" vertical="center" shrinkToFit="1"/>
      <protection/>
    </xf>
    <xf numFmtId="49" fontId="68" fillId="0" borderId="55" xfId="0" applyNumberFormat="1" applyFont="1" applyBorder="1" applyAlignment="1" applyProtection="1">
      <alignment horizontal="center" vertical="center" shrinkToFit="1"/>
      <protection/>
    </xf>
    <xf numFmtId="49" fontId="68" fillId="0" borderId="56" xfId="0" applyNumberFormat="1" applyFont="1" applyBorder="1" applyAlignment="1" applyProtection="1">
      <alignment horizontal="center" vertical="center"/>
      <protection/>
    </xf>
    <xf numFmtId="49" fontId="68" fillId="0" borderId="57" xfId="0" applyNumberFormat="1" applyFont="1" applyBorder="1" applyAlignment="1" applyProtection="1">
      <alignment horizontal="center" vertical="center"/>
      <protection/>
    </xf>
    <xf numFmtId="49" fontId="68" fillId="0" borderId="58" xfId="0" applyNumberFormat="1" applyFont="1" applyBorder="1" applyAlignment="1" applyProtection="1">
      <alignment horizontal="center" vertical="center"/>
      <protection/>
    </xf>
    <xf numFmtId="49" fontId="68" fillId="0" borderId="59" xfId="0" applyNumberFormat="1" applyFont="1" applyBorder="1" applyAlignment="1" applyProtection="1">
      <alignment horizontal="center" vertical="center"/>
      <protection/>
    </xf>
    <xf numFmtId="49" fontId="70" fillId="0" borderId="60" xfId="0" applyNumberFormat="1" applyFont="1" applyBorder="1" applyAlignment="1" applyProtection="1">
      <alignment horizontal="center" vertical="center"/>
      <protection/>
    </xf>
    <xf numFmtId="49" fontId="70" fillId="0" borderId="61" xfId="0" applyNumberFormat="1" applyFont="1" applyBorder="1" applyAlignment="1" applyProtection="1">
      <alignment horizontal="center" vertical="center"/>
      <protection/>
    </xf>
    <xf numFmtId="49" fontId="70" fillId="0" borderId="62" xfId="0" applyNumberFormat="1" applyFont="1" applyBorder="1" applyAlignment="1" applyProtection="1">
      <alignment horizontal="center" vertical="center"/>
      <protection/>
    </xf>
    <xf numFmtId="49" fontId="68" fillId="0" borderId="63" xfId="0" applyNumberFormat="1" applyFont="1" applyBorder="1" applyAlignment="1" applyProtection="1">
      <alignment horizontal="left" vertical="center" wrapText="1"/>
      <protection/>
    </xf>
    <xf numFmtId="49" fontId="68" fillId="0" borderId="64" xfId="0" applyNumberFormat="1" applyFont="1" applyBorder="1" applyAlignment="1" applyProtection="1">
      <alignment horizontal="left" vertical="center"/>
      <protection/>
    </xf>
    <xf numFmtId="49" fontId="68" fillId="0" borderId="65" xfId="0" applyNumberFormat="1" applyFont="1" applyBorder="1" applyAlignment="1" applyProtection="1">
      <alignment horizontal="left" vertical="center"/>
      <protection/>
    </xf>
    <xf numFmtId="49" fontId="68" fillId="0" borderId="66" xfId="0" applyNumberFormat="1" applyFont="1" applyBorder="1" applyAlignment="1" applyProtection="1">
      <alignment horizontal="center" vertical="center"/>
      <protection/>
    </xf>
    <xf numFmtId="49" fontId="68" fillId="0" borderId="29" xfId="0" applyNumberFormat="1" applyFont="1" applyBorder="1" applyAlignment="1" applyProtection="1">
      <alignment horizontal="center" vertical="center"/>
      <protection/>
    </xf>
    <xf numFmtId="49" fontId="69" fillId="0" borderId="67" xfId="0" applyNumberFormat="1" applyFont="1" applyBorder="1" applyAlignment="1" applyProtection="1">
      <alignment horizontal="center" vertical="center"/>
      <protection/>
    </xf>
    <xf numFmtId="49" fontId="69" fillId="0" borderId="68" xfId="0" applyNumberFormat="1" applyFont="1" applyBorder="1" applyAlignment="1" applyProtection="1">
      <alignment horizontal="center" vertical="center"/>
      <protection/>
    </xf>
    <xf numFmtId="49" fontId="69" fillId="0" borderId="0" xfId="0" applyNumberFormat="1" applyFont="1" applyAlignment="1" applyProtection="1">
      <alignment horizontal="center" vertical="center"/>
      <protection/>
    </xf>
    <xf numFmtId="0" fontId="69" fillId="0" borderId="0" xfId="0" applyNumberFormat="1" applyFont="1" applyAlignment="1" applyProtection="1">
      <alignment horizontal="center" vertical="center"/>
      <protection/>
    </xf>
    <xf numFmtId="49" fontId="69" fillId="0" borderId="11" xfId="0" applyNumberFormat="1" applyFont="1" applyBorder="1" applyAlignment="1" applyProtection="1">
      <alignment horizontal="center" vertical="center"/>
      <protection/>
    </xf>
    <xf numFmtId="49" fontId="68" fillId="0" borderId="66" xfId="0" applyNumberFormat="1" applyFont="1" applyBorder="1" applyAlignment="1" applyProtection="1">
      <alignment horizontal="center" vertical="center" shrinkToFit="1"/>
      <protection/>
    </xf>
    <xf numFmtId="49" fontId="68" fillId="0" borderId="29" xfId="0" applyNumberFormat="1" applyFont="1" applyBorder="1" applyAlignment="1" applyProtection="1">
      <alignment horizontal="center" vertical="center" shrinkToFit="1"/>
      <protection/>
    </xf>
    <xf numFmtId="49" fontId="68" fillId="0" borderId="67" xfId="0" applyNumberFormat="1" applyFont="1" applyBorder="1" applyAlignment="1" applyProtection="1">
      <alignment horizontal="left" vertical="top" wrapText="1"/>
      <protection/>
    </xf>
    <xf numFmtId="49" fontId="68" fillId="0" borderId="69" xfId="0" applyNumberFormat="1" applyFont="1" applyBorder="1" applyAlignment="1" applyProtection="1">
      <alignment horizontal="left" vertical="top"/>
      <protection/>
    </xf>
    <xf numFmtId="49" fontId="68" fillId="0" borderId="68" xfId="0" applyNumberFormat="1" applyFont="1" applyBorder="1" applyAlignment="1" applyProtection="1">
      <alignment horizontal="left" vertical="top"/>
      <protection/>
    </xf>
    <xf numFmtId="49" fontId="68" fillId="0" borderId="70" xfId="0" applyNumberFormat="1" applyFont="1" applyBorder="1" applyAlignment="1" applyProtection="1">
      <alignment horizontal="center" vertical="center" shrinkToFit="1"/>
      <protection/>
    </xf>
    <xf numFmtId="49" fontId="68" fillId="0" borderId="30" xfId="0" applyNumberFormat="1" applyFont="1" applyBorder="1" applyAlignment="1" applyProtection="1">
      <alignment horizontal="center" vertical="center" shrinkToFit="1"/>
      <protection/>
    </xf>
    <xf numFmtId="49" fontId="70" fillId="0" borderId="30" xfId="0" applyNumberFormat="1" applyFont="1" applyBorder="1" applyAlignment="1" applyProtection="1">
      <alignment horizontal="center" vertical="center"/>
      <protection/>
    </xf>
    <xf numFmtId="49" fontId="70" fillId="0" borderId="71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 locked="0"/>
    </xf>
    <xf numFmtId="49" fontId="68" fillId="0" borderId="24" xfId="0" applyNumberFormat="1" applyFont="1" applyBorder="1" applyAlignment="1" applyProtection="1">
      <alignment horizontal="center" vertical="center"/>
      <protection locked="0"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8" fillId="0" borderId="26" xfId="0" applyNumberFormat="1" applyFont="1" applyBorder="1" applyAlignment="1" applyProtection="1">
      <alignment horizontal="center" vertical="center"/>
      <protection locked="0"/>
    </xf>
    <xf numFmtId="49" fontId="68" fillId="0" borderId="27" xfId="0" applyNumberFormat="1" applyFont="1" applyBorder="1" applyAlignment="1" applyProtection="1">
      <alignment horizontal="center" vertical="center"/>
      <protection locked="0"/>
    </xf>
    <xf numFmtId="49" fontId="68" fillId="0" borderId="28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Alignment="1" applyProtection="1">
      <alignment horizontal="distributed" vertical="center"/>
      <protection locked="0"/>
    </xf>
    <xf numFmtId="49" fontId="69" fillId="0" borderId="0" xfId="0" applyNumberFormat="1" applyFont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 applyProtection="1">
      <alignment horizontal="center" vertical="center"/>
      <protection locked="0"/>
    </xf>
    <xf numFmtId="49" fontId="69" fillId="0" borderId="72" xfId="0" applyNumberFormat="1" applyFont="1" applyBorder="1" applyAlignment="1" applyProtection="1">
      <alignment horizontal="center" vertical="center"/>
      <protection locked="0"/>
    </xf>
    <xf numFmtId="49" fontId="68" fillId="0" borderId="66" xfId="0" applyNumberFormat="1" applyFont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49" fontId="68" fillId="0" borderId="45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8" fillId="0" borderId="47" xfId="0" applyNumberFormat="1" applyFont="1" applyBorder="1" applyAlignment="1">
      <alignment horizontal="center" vertical="center"/>
    </xf>
    <xf numFmtId="49" fontId="68" fillId="0" borderId="48" xfId="0" applyNumberFormat="1" applyFont="1" applyBorder="1" applyAlignment="1">
      <alignment horizontal="center" vertical="center"/>
    </xf>
    <xf numFmtId="49" fontId="68" fillId="0" borderId="49" xfId="0" applyNumberFormat="1" applyFont="1" applyBorder="1" applyAlignment="1">
      <alignment horizontal="center" vertical="center"/>
    </xf>
    <xf numFmtId="49" fontId="69" fillId="0" borderId="27" xfId="0" applyNumberFormat="1" applyFont="1" applyBorder="1" applyAlignment="1" applyProtection="1">
      <alignment horizontal="center" vertical="center"/>
      <protection locked="0"/>
    </xf>
    <xf numFmtId="49" fontId="69" fillId="0" borderId="28" xfId="0" applyNumberFormat="1" applyFont="1" applyBorder="1" applyAlignment="1" applyProtection="1">
      <alignment horizontal="center" vertical="center"/>
      <protection locked="0"/>
    </xf>
    <xf numFmtId="0" fontId="73" fillId="0" borderId="73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49" fontId="68" fillId="0" borderId="66" xfId="0" applyNumberFormat="1" applyFont="1" applyBorder="1" applyAlignment="1">
      <alignment horizontal="center" vertical="center" shrinkToFit="1"/>
    </xf>
    <xf numFmtId="49" fontId="68" fillId="0" borderId="29" xfId="0" applyNumberFormat="1" applyFont="1" applyBorder="1" applyAlignment="1">
      <alignment horizontal="center" vertical="center" shrinkToFit="1"/>
    </xf>
    <xf numFmtId="49" fontId="68" fillId="0" borderId="67" xfId="0" applyNumberFormat="1" applyFont="1" applyBorder="1" applyAlignment="1" applyProtection="1">
      <alignment horizontal="left" vertical="top" wrapText="1"/>
      <protection locked="0"/>
    </xf>
    <xf numFmtId="49" fontId="68" fillId="0" borderId="69" xfId="0" applyNumberFormat="1" applyFont="1" applyBorder="1" applyAlignment="1" applyProtection="1">
      <alignment horizontal="left" vertical="top"/>
      <protection locked="0"/>
    </xf>
    <xf numFmtId="49" fontId="68" fillId="0" borderId="68" xfId="0" applyNumberFormat="1" applyFont="1" applyBorder="1" applyAlignment="1" applyProtection="1">
      <alignment horizontal="left" vertical="top"/>
      <protection locked="0"/>
    </xf>
    <xf numFmtId="49" fontId="68" fillId="0" borderId="70" xfId="0" applyNumberFormat="1" applyFont="1" applyBorder="1" applyAlignment="1">
      <alignment horizontal="center" vertical="center" shrinkToFit="1"/>
    </xf>
    <xf numFmtId="49" fontId="68" fillId="0" borderId="30" xfId="0" applyNumberFormat="1" applyFont="1" applyBorder="1" applyAlignment="1">
      <alignment horizontal="center" vertical="center" shrinkToFit="1"/>
    </xf>
    <xf numFmtId="49" fontId="70" fillId="0" borderId="30" xfId="0" applyNumberFormat="1" applyFont="1" applyBorder="1" applyAlignment="1" applyProtection="1">
      <alignment horizontal="center" vertical="center"/>
      <protection locked="0"/>
    </xf>
    <xf numFmtId="49" fontId="70" fillId="0" borderId="71" xfId="0" applyNumberFormat="1" applyFont="1" applyBorder="1" applyAlignment="1" applyProtection="1">
      <alignment horizontal="center" vertical="center"/>
      <protection locked="0"/>
    </xf>
    <xf numFmtId="49" fontId="68" fillId="0" borderId="52" xfId="0" applyNumberFormat="1" applyFont="1" applyBorder="1" applyAlignment="1">
      <alignment horizontal="center" vertical="center" shrinkToFit="1"/>
    </xf>
    <xf numFmtId="49" fontId="68" fillId="0" borderId="53" xfId="0" applyNumberFormat="1" applyFont="1" applyBorder="1" applyAlignment="1">
      <alignment horizontal="center" vertical="center" shrinkToFit="1"/>
    </xf>
    <xf numFmtId="49" fontId="68" fillId="0" borderId="54" xfId="0" applyNumberFormat="1" applyFont="1" applyBorder="1" applyAlignment="1">
      <alignment horizontal="center" vertical="center" shrinkToFit="1"/>
    </xf>
    <xf numFmtId="49" fontId="68" fillId="0" borderId="55" xfId="0" applyNumberFormat="1" applyFont="1" applyBorder="1" applyAlignment="1">
      <alignment horizontal="center" vertical="center" shrinkToFit="1"/>
    </xf>
    <xf numFmtId="49" fontId="68" fillId="0" borderId="56" xfId="0" applyNumberFormat="1" applyFont="1" applyBorder="1" applyAlignment="1" applyProtection="1">
      <alignment horizontal="center" vertical="center"/>
      <protection locked="0"/>
    </xf>
    <xf numFmtId="49" fontId="68" fillId="0" borderId="57" xfId="0" applyNumberFormat="1" applyFont="1" applyBorder="1" applyAlignment="1" applyProtection="1">
      <alignment horizontal="center" vertical="center"/>
      <protection locked="0"/>
    </xf>
    <xf numFmtId="49" fontId="68" fillId="0" borderId="58" xfId="0" applyNumberFormat="1" applyFont="1" applyBorder="1" applyAlignment="1">
      <alignment horizontal="center" vertical="center"/>
    </xf>
    <xf numFmtId="49" fontId="68" fillId="0" borderId="59" xfId="0" applyNumberFormat="1" applyFont="1" applyBorder="1" applyAlignment="1">
      <alignment horizontal="center" vertical="center"/>
    </xf>
    <xf numFmtId="49" fontId="70" fillId="0" borderId="60" xfId="0" applyNumberFormat="1" applyFont="1" applyBorder="1" applyAlignment="1" applyProtection="1">
      <alignment horizontal="center" vertical="center"/>
      <protection locked="0"/>
    </xf>
    <xf numFmtId="49" fontId="70" fillId="0" borderId="61" xfId="0" applyNumberFormat="1" applyFont="1" applyBorder="1" applyAlignment="1" applyProtection="1">
      <alignment horizontal="center" vertical="center"/>
      <protection locked="0"/>
    </xf>
    <xf numFmtId="49" fontId="70" fillId="0" borderId="62" xfId="0" applyNumberFormat="1" applyFont="1" applyBorder="1" applyAlignment="1" applyProtection="1">
      <alignment horizontal="center" vertical="center"/>
      <protection locked="0"/>
    </xf>
    <xf numFmtId="49" fontId="68" fillId="0" borderId="63" xfId="0" applyNumberFormat="1" applyFont="1" applyBorder="1" applyAlignment="1">
      <alignment horizontal="left" vertical="center" wrapText="1"/>
    </xf>
    <xf numFmtId="49" fontId="68" fillId="0" borderId="64" xfId="0" applyNumberFormat="1" applyFont="1" applyBorder="1" applyAlignment="1">
      <alignment horizontal="left" vertical="center"/>
    </xf>
    <xf numFmtId="49" fontId="68" fillId="0" borderId="65" xfId="0" applyNumberFormat="1" applyFont="1" applyBorder="1" applyAlignment="1">
      <alignment horizontal="left" vertical="center"/>
    </xf>
    <xf numFmtId="0" fontId="75" fillId="6" borderId="73" xfId="0" applyFont="1" applyFill="1" applyBorder="1" applyAlignment="1">
      <alignment horizontal="center" vertical="center"/>
    </xf>
    <xf numFmtId="0" fontId="75" fillId="6" borderId="42" xfId="0" applyFont="1" applyFill="1" applyBorder="1" applyAlignment="1">
      <alignment horizontal="center" vertical="center"/>
    </xf>
    <xf numFmtId="0" fontId="75" fillId="6" borderId="43" xfId="0" applyFont="1" applyFill="1" applyBorder="1" applyAlignment="1">
      <alignment horizontal="center" vertical="center"/>
    </xf>
    <xf numFmtId="0" fontId="66" fillId="6" borderId="73" xfId="0" applyFont="1" applyFill="1" applyBorder="1" applyAlignment="1">
      <alignment horizontal="center" vertical="center"/>
    </xf>
    <xf numFmtId="0" fontId="66" fillId="6" borderId="42" xfId="0" applyFont="1" applyFill="1" applyBorder="1" applyAlignment="1">
      <alignment horizontal="center" vertical="center"/>
    </xf>
    <xf numFmtId="0" fontId="66" fillId="6" borderId="43" xfId="0" applyFont="1" applyFill="1" applyBorder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7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76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76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77" fillId="6" borderId="74" xfId="0" applyFont="1" applyFill="1" applyBorder="1" applyAlignment="1">
      <alignment horizontal="center" vertical="center"/>
    </xf>
    <xf numFmtId="0" fontId="77" fillId="6" borderId="10" xfId="0" applyFont="1" applyFill="1" applyBorder="1" applyAlignment="1">
      <alignment horizontal="center" vertical="center"/>
    </xf>
    <xf numFmtId="0" fontId="66" fillId="6" borderId="74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6" borderId="82" xfId="0" applyFont="1" applyFill="1" applyBorder="1" applyAlignment="1">
      <alignment horizontal="center" vertical="center"/>
    </xf>
    <xf numFmtId="0" fontId="66" fillId="6" borderId="80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center" vertical="center"/>
    </xf>
    <xf numFmtId="0" fontId="66" fillId="6" borderId="81" xfId="0" applyFont="1" applyFill="1" applyBorder="1" applyAlignment="1">
      <alignment horizontal="center" vertical="center"/>
    </xf>
    <xf numFmtId="0" fontId="66" fillId="6" borderId="75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77" xfId="0" applyFont="1" applyFill="1" applyBorder="1" applyAlignment="1">
      <alignment horizontal="center" vertical="center"/>
    </xf>
    <xf numFmtId="0" fontId="67" fillId="6" borderId="84" xfId="0" applyFont="1" applyFill="1" applyBorder="1" applyAlignment="1">
      <alignment horizontal="center" vertical="center"/>
    </xf>
    <xf numFmtId="0" fontId="67" fillId="6" borderId="85" xfId="0" applyFont="1" applyFill="1" applyBorder="1" applyAlignment="1">
      <alignment horizontal="center" vertical="center"/>
    </xf>
    <xf numFmtId="0" fontId="67" fillId="6" borderId="75" xfId="0" applyFont="1" applyFill="1" applyBorder="1" applyAlignment="1">
      <alignment horizontal="center" vertical="center"/>
    </xf>
    <xf numFmtId="0" fontId="67" fillId="6" borderId="11" xfId="0" applyFont="1" applyFill="1" applyBorder="1" applyAlignment="1">
      <alignment horizontal="center" vertical="center"/>
    </xf>
    <xf numFmtId="0" fontId="66" fillId="6" borderId="84" xfId="0" applyFont="1" applyFill="1" applyBorder="1" applyAlignment="1">
      <alignment horizontal="center" vertical="center"/>
    </xf>
    <xf numFmtId="0" fontId="66" fillId="6" borderId="85" xfId="0" applyFont="1" applyFill="1" applyBorder="1" applyAlignment="1">
      <alignment horizontal="center" vertical="center"/>
    </xf>
    <xf numFmtId="0" fontId="66" fillId="6" borderId="86" xfId="0" applyFont="1" applyFill="1" applyBorder="1" applyAlignment="1">
      <alignment horizontal="center" vertical="center"/>
    </xf>
    <xf numFmtId="0" fontId="66" fillId="6" borderId="87" xfId="0" applyFont="1" applyFill="1" applyBorder="1" applyAlignment="1">
      <alignment horizontal="center" vertical="center"/>
    </xf>
    <xf numFmtId="0" fontId="66" fillId="6" borderId="88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 quotePrefix="1">
      <alignment horizontal="center" vertical="center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9" xfId="61" applyFont="1" applyFill="1" applyBorder="1" applyAlignment="1">
      <alignment horizontal="center" vertical="center"/>
      <protection/>
    </xf>
    <xf numFmtId="0" fontId="6" fillId="0" borderId="89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6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72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1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94" xfId="61" applyFont="1" applyFill="1" applyBorder="1" applyAlignment="1">
      <alignment horizontal="center" vertical="center"/>
      <protection/>
    </xf>
    <xf numFmtId="49" fontId="8" fillId="0" borderId="95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96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99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5" fillId="0" borderId="98" xfId="61" applyFont="1" applyFill="1" applyBorder="1" applyAlignment="1" applyProtection="1">
      <alignment horizontal="center" vertical="center"/>
      <protection locked="0"/>
    </xf>
    <xf numFmtId="0" fontId="5" fillId="0" borderId="99" xfId="61" applyFont="1" applyFill="1" applyBorder="1" applyAlignment="1" applyProtection="1">
      <alignment horizontal="center" vertical="center"/>
      <protection locked="0"/>
    </xf>
    <xf numFmtId="0" fontId="8" fillId="0" borderId="10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1" xfId="61" applyFont="1" applyFill="1" applyBorder="1" applyAlignment="1">
      <alignment horizontal="center" vertical="center"/>
      <protection/>
    </xf>
    <xf numFmtId="0" fontId="4" fillId="0" borderId="100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3" xfId="61" applyFont="1" applyFill="1" applyBorder="1" applyAlignment="1" applyProtection="1">
      <alignment horizontal="left" vertical="center" indent="1"/>
      <protection locked="0"/>
    </xf>
    <xf numFmtId="0" fontId="4" fillId="0" borderId="93" xfId="61" applyFont="1" applyFill="1" applyBorder="1" applyAlignment="1" applyProtection="1">
      <alignment horizontal="left" vertical="center" indent="1"/>
      <protection locked="0"/>
    </xf>
    <xf numFmtId="0" fontId="4" fillId="0" borderId="89" xfId="61" applyFont="1" applyFill="1" applyBorder="1" applyAlignment="1" applyProtection="1">
      <alignment horizontal="left" vertical="center" indent="1"/>
      <protection locked="0"/>
    </xf>
    <xf numFmtId="0" fontId="4" fillId="0" borderId="37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>
      <alignment horizontal="right" vertical="center"/>
      <protection/>
    </xf>
    <xf numFmtId="49" fontId="4" fillId="0" borderId="0" xfId="61" applyNumberFormat="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98" xfId="61" applyFont="1" applyFill="1" applyBorder="1" applyAlignment="1">
      <alignment horizontal="center" vertical="center"/>
      <protection/>
    </xf>
    <xf numFmtId="0" fontId="8" fillId="0" borderId="99" xfId="6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13" borderId="32" xfId="0" applyFill="1" applyBorder="1" applyAlignment="1" applyProtection="1">
      <alignment horizontal="center" vertical="center" shrinkToFit="1"/>
      <protection locked="0"/>
    </xf>
    <xf numFmtId="0" fontId="0" fillId="13" borderId="33" xfId="0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49" fontId="0" fillId="0" borderId="100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0" fillId="0" borderId="108" xfId="0" applyNumberForma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57150</xdr:rowOff>
    </xdr:from>
    <xdr:to>
      <xdr:col>4</xdr:col>
      <xdr:colOff>1076325</xdr:colOff>
      <xdr:row>20</xdr:row>
      <xdr:rowOff>190500</xdr:rowOff>
    </xdr:to>
    <xdr:sp>
      <xdr:nvSpPr>
        <xdr:cNvPr id="3" name="角丸四角形吹き出し 4"/>
        <xdr:cNvSpPr>
          <a:spLocks/>
        </xdr:cNvSpPr>
      </xdr:nvSpPr>
      <xdr:spPr>
        <a:xfrm>
          <a:off x="1352550" y="4152900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295275</xdr:colOff>
      <xdr:row>22</xdr:row>
      <xdr:rowOff>133350</xdr:rowOff>
    </xdr:from>
    <xdr:to>
      <xdr:col>3</xdr:col>
      <xdr:colOff>733425</xdr:colOff>
      <xdr:row>24</xdr:row>
      <xdr:rowOff>171450</xdr:rowOff>
    </xdr:to>
    <xdr:sp>
      <xdr:nvSpPr>
        <xdr:cNvPr id="4" name="角丸四角形吹き出し 5"/>
        <xdr:cNvSpPr>
          <a:spLocks/>
        </xdr:cNvSpPr>
      </xdr:nvSpPr>
      <xdr:spPr>
        <a:xfrm>
          <a:off x="714375" y="5657850"/>
          <a:ext cx="2524125" cy="51435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主将に１を入力してください。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5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161925</xdr:rowOff>
    </xdr:from>
    <xdr:to>
      <xdr:col>7</xdr:col>
      <xdr:colOff>114300</xdr:colOff>
      <xdr:row>1</xdr:row>
      <xdr:rowOff>19050</xdr:rowOff>
    </xdr:to>
    <xdr:sp>
      <xdr:nvSpPr>
        <xdr:cNvPr id="1" name="角丸四角形 2"/>
        <xdr:cNvSpPr>
          <a:spLocks/>
        </xdr:cNvSpPr>
      </xdr:nvSpPr>
      <xdr:spPr>
        <a:xfrm>
          <a:off x="4991100" y="161925"/>
          <a:ext cx="895350" cy="152400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tabSelected="1" zoomScale="85" zoomScaleNormal="85" zoomScalePageLayoutView="0" workbookViewId="0" topLeftCell="A1">
      <selection activeCell="A2" sqref="A2:G2"/>
    </sheetView>
  </sheetViews>
  <sheetFormatPr defaultColWidth="9.140625" defaultRowHeight="15"/>
  <cols>
    <col min="1" max="2" width="6.28125" style="94" customWidth="1"/>
    <col min="3" max="3" width="25.00390625" style="94" customWidth="1"/>
    <col min="4" max="4" width="12.421875" style="94" customWidth="1"/>
    <col min="5" max="5" width="16.28125" style="94" customWidth="1"/>
    <col min="6" max="6" width="8.8515625" style="94" customWidth="1"/>
    <col min="7" max="7" width="11.421875" style="94" customWidth="1"/>
    <col min="8" max="8" width="3.140625" style="94" customWidth="1"/>
    <col min="9" max="16384" width="9.00390625" style="94" customWidth="1"/>
  </cols>
  <sheetData>
    <row r="1" ht="36.75" customHeight="1"/>
    <row r="2" spans="1:8" ht="21.75" customHeight="1">
      <c r="A2" s="179" t="str">
        <f>'選手申込書'!A2</f>
        <v>第73回鹿児島県高等学校新人ハンドボール競技大会</v>
      </c>
      <c r="B2" s="180"/>
      <c r="C2" s="180"/>
      <c r="D2" s="180"/>
      <c r="E2" s="180"/>
      <c r="F2" s="180"/>
      <c r="G2" s="180"/>
      <c r="H2" s="95"/>
    </row>
    <row r="3" spans="4:7" ht="21.75" customHeight="1" thickBot="1">
      <c r="D3" s="181" t="s">
        <v>117</v>
      </c>
      <c r="E3" s="181"/>
      <c r="F3" s="181"/>
      <c r="G3" s="181"/>
    </row>
    <row r="4" spans="1:7" ht="44.25" customHeight="1">
      <c r="A4" s="182" t="s">
        <v>84</v>
      </c>
      <c r="B4" s="183"/>
      <c r="C4" s="96" t="s">
        <v>130</v>
      </c>
      <c r="D4" s="97" t="s">
        <v>85</v>
      </c>
      <c r="E4" s="184" t="s">
        <v>131</v>
      </c>
      <c r="F4" s="185"/>
      <c r="G4" s="186"/>
    </row>
    <row r="5" spans="1:7" ht="18.75" customHeight="1" thickBot="1">
      <c r="A5" s="187" t="s">
        <v>86</v>
      </c>
      <c r="B5" s="188"/>
      <c r="C5" s="98"/>
      <c r="D5" s="99" t="s">
        <v>115</v>
      </c>
      <c r="E5" s="189"/>
      <c r="F5" s="189"/>
      <c r="G5" s="190"/>
    </row>
    <row r="6" spans="1:7" ht="18.75" customHeight="1" thickTop="1">
      <c r="A6" s="161" t="s">
        <v>87</v>
      </c>
      <c r="B6" s="162"/>
      <c r="C6" s="165" t="s">
        <v>133</v>
      </c>
      <c r="D6" s="167" t="s">
        <v>116</v>
      </c>
      <c r="E6" s="169" t="s">
        <v>132</v>
      </c>
      <c r="F6" s="170"/>
      <c r="G6" s="171"/>
    </row>
    <row r="7" spans="1:7" ht="14.25" thickBot="1">
      <c r="A7" s="163"/>
      <c r="B7" s="164"/>
      <c r="C7" s="166"/>
      <c r="D7" s="168"/>
      <c r="E7" s="172" t="s">
        <v>88</v>
      </c>
      <c r="F7" s="173"/>
      <c r="G7" s="174"/>
    </row>
    <row r="8" spans="1:2" ht="15" thickBot="1" thickTop="1">
      <c r="A8" s="100"/>
      <c r="B8" s="100"/>
    </row>
    <row r="9" spans="1:6" ht="18.75" customHeight="1">
      <c r="A9" s="175" t="s">
        <v>89</v>
      </c>
      <c r="B9" s="176"/>
      <c r="C9" s="96" t="s">
        <v>134</v>
      </c>
      <c r="D9" s="97" t="s">
        <v>90</v>
      </c>
      <c r="E9" s="177" t="s">
        <v>135</v>
      </c>
      <c r="F9" s="178"/>
    </row>
    <row r="10" spans="1:6" ht="18.75" customHeight="1" thickBot="1">
      <c r="A10" s="158" t="s">
        <v>91</v>
      </c>
      <c r="B10" s="152"/>
      <c r="C10" s="101"/>
      <c r="D10" s="102" t="s">
        <v>124</v>
      </c>
      <c r="E10" s="159"/>
      <c r="F10" s="160"/>
    </row>
    <row r="11" spans="1:7" ht="13.5">
      <c r="A11" s="103" t="s">
        <v>92</v>
      </c>
      <c r="B11" s="104"/>
      <c r="C11" s="105"/>
      <c r="D11" s="105"/>
      <c r="E11" s="104"/>
      <c r="F11" s="104"/>
      <c r="G11" s="104"/>
    </row>
    <row r="12" ht="9" customHeight="1" thickBot="1"/>
    <row r="13" spans="1:7" ht="14.25" thickBot="1">
      <c r="A13" s="106" t="s">
        <v>93</v>
      </c>
      <c r="B13" s="107" t="s">
        <v>94</v>
      </c>
      <c r="C13" s="107" t="s">
        <v>112</v>
      </c>
      <c r="D13" s="107" t="s">
        <v>95</v>
      </c>
      <c r="E13" s="107" t="s">
        <v>96</v>
      </c>
      <c r="F13" s="107" t="s">
        <v>114</v>
      </c>
      <c r="G13" s="108" t="s">
        <v>113</v>
      </c>
    </row>
    <row r="14" spans="1:7" ht="19.5" thickTop="1">
      <c r="A14" s="109" t="s">
        <v>159</v>
      </c>
      <c r="B14" s="110" t="s">
        <v>127</v>
      </c>
      <c r="C14" s="111" t="s">
        <v>118</v>
      </c>
      <c r="D14" s="110" t="s">
        <v>97</v>
      </c>
      <c r="E14" s="110" t="s">
        <v>120</v>
      </c>
      <c r="F14" s="110" t="s">
        <v>98</v>
      </c>
      <c r="G14" s="112"/>
    </row>
    <row r="15" spans="1:7" ht="18.75">
      <c r="A15" s="113"/>
      <c r="B15" s="114" t="s">
        <v>128</v>
      </c>
      <c r="C15" s="115" t="s">
        <v>136</v>
      </c>
      <c r="D15" s="114" t="s">
        <v>119</v>
      </c>
      <c r="E15" s="114" t="s">
        <v>100</v>
      </c>
      <c r="F15" s="114" t="s">
        <v>99</v>
      </c>
      <c r="G15" s="116"/>
    </row>
    <row r="16" spans="1:7" ht="18.75">
      <c r="A16" s="113"/>
      <c r="B16" s="114" t="s">
        <v>137</v>
      </c>
      <c r="C16" s="115"/>
      <c r="D16" s="114"/>
      <c r="E16" s="114"/>
      <c r="F16" s="114"/>
      <c r="G16" s="116"/>
    </row>
    <row r="17" spans="1:7" ht="18.75">
      <c r="A17" s="113"/>
      <c r="B17" s="114" t="s">
        <v>138</v>
      </c>
      <c r="C17" s="115"/>
      <c r="D17" s="114"/>
      <c r="E17" s="114"/>
      <c r="F17" s="114"/>
      <c r="G17" s="116"/>
    </row>
    <row r="18" spans="1:7" ht="18.75">
      <c r="A18" s="113"/>
      <c r="B18" s="114" t="s">
        <v>139</v>
      </c>
      <c r="C18" s="115"/>
      <c r="D18" s="114"/>
      <c r="E18" s="114"/>
      <c r="F18" s="114"/>
      <c r="G18" s="116"/>
    </row>
    <row r="19" spans="1:7" ht="18.75">
      <c r="A19" s="113"/>
      <c r="B19" s="114" t="s">
        <v>140</v>
      </c>
      <c r="C19" s="115"/>
      <c r="D19" s="114"/>
      <c r="E19" s="114"/>
      <c r="F19" s="114"/>
      <c r="G19" s="116"/>
    </row>
    <row r="20" spans="1:7" ht="18.75">
      <c r="A20" s="113"/>
      <c r="B20" s="114" t="s">
        <v>141</v>
      </c>
      <c r="C20" s="115"/>
      <c r="D20" s="114"/>
      <c r="E20" s="114"/>
      <c r="F20" s="114"/>
      <c r="G20" s="116"/>
    </row>
    <row r="21" spans="1:7" ht="18.75">
      <c r="A21" s="113"/>
      <c r="B21" s="114" t="s">
        <v>142</v>
      </c>
      <c r="C21" s="115"/>
      <c r="D21" s="114"/>
      <c r="E21" s="114"/>
      <c r="F21" s="114"/>
      <c r="G21" s="116"/>
    </row>
    <row r="22" spans="1:7" ht="18.75">
      <c r="A22" s="113"/>
      <c r="B22" s="114" t="s">
        <v>143</v>
      </c>
      <c r="C22" s="115"/>
      <c r="D22" s="114"/>
      <c r="E22" s="114"/>
      <c r="F22" s="114"/>
      <c r="G22" s="116"/>
    </row>
    <row r="23" spans="1:7" ht="18.75">
      <c r="A23" s="113"/>
      <c r="B23" s="114" t="s">
        <v>144</v>
      </c>
      <c r="C23" s="115"/>
      <c r="D23" s="114"/>
      <c r="E23" s="114"/>
      <c r="F23" s="114"/>
      <c r="G23" s="116"/>
    </row>
    <row r="24" spans="1:7" ht="18.75">
      <c r="A24" s="113"/>
      <c r="B24" s="114"/>
      <c r="C24" s="115"/>
      <c r="D24" s="114"/>
      <c r="E24" s="114"/>
      <c r="F24" s="114"/>
      <c r="G24" s="116"/>
    </row>
    <row r="25" spans="1:7" ht="18.75">
      <c r="A25" s="113"/>
      <c r="B25" s="114"/>
      <c r="C25" s="115"/>
      <c r="D25" s="114"/>
      <c r="E25" s="114"/>
      <c r="F25" s="114"/>
      <c r="G25" s="116"/>
    </row>
    <row r="26" spans="1:7" ht="18.75">
      <c r="A26" s="113"/>
      <c r="B26" s="114"/>
      <c r="C26" s="115"/>
      <c r="D26" s="114"/>
      <c r="E26" s="114"/>
      <c r="F26" s="114"/>
      <c r="G26" s="116"/>
    </row>
    <row r="27" spans="1:7" ht="18.75">
      <c r="A27" s="113"/>
      <c r="B27" s="114"/>
      <c r="C27" s="115"/>
      <c r="D27" s="114"/>
      <c r="E27" s="114"/>
      <c r="F27" s="114"/>
      <c r="G27" s="116"/>
    </row>
    <row r="28" spans="1:7" ht="18.75">
      <c r="A28" s="113"/>
      <c r="B28" s="114"/>
      <c r="C28" s="115"/>
      <c r="D28" s="114"/>
      <c r="E28" s="114"/>
      <c r="F28" s="114"/>
      <c r="G28" s="116"/>
    </row>
    <row r="29" spans="1:7" ht="19.5" thickBot="1">
      <c r="A29" s="117"/>
      <c r="B29" s="102"/>
      <c r="C29" s="118"/>
      <c r="D29" s="102"/>
      <c r="E29" s="102"/>
      <c r="F29" s="102"/>
      <c r="G29" s="119"/>
    </row>
    <row r="30" spans="1:7" ht="18.75">
      <c r="A30" s="105" t="s">
        <v>101</v>
      </c>
      <c r="B30" s="105"/>
      <c r="C30" s="120"/>
      <c r="D30" s="104"/>
      <c r="E30" s="105"/>
      <c r="F30" s="105"/>
      <c r="G30" s="105"/>
    </row>
    <row r="31" ht="13.5">
      <c r="A31" s="94" t="s">
        <v>102</v>
      </c>
    </row>
    <row r="32" ht="8.25" customHeight="1" thickBot="1"/>
    <row r="33" spans="1:6" ht="14.25" thickBot="1">
      <c r="A33" s="145" t="s">
        <v>125</v>
      </c>
      <c r="B33" s="146"/>
      <c r="C33" s="146"/>
      <c r="D33" s="146"/>
      <c r="E33" s="146"/>
      <c r="F33" s="147"/>
    </row>
    <row r="34" spans="1:6" ht="14.25" thickTop="1">
      <c r="A34" s="121" t="s">
        <v>103</v>
      </c>
      <c r="B34" s="122" t="s">
        <v>104</v>
      </c>
      <c r="C34" s="123" t="s">
        <v>121</v>
      </c>
      <c r="D34" s="110" t="s">
        <v>105</v>
      </c>
      <c r="E34" s="148" t="s">
        <v>150</v>
      </c>
      <c r="F34" s="149"/>
    </row>
    <row r="35" spans="1:6" ht="13.5">
      <c r="A35" s="124" t="s">
        <v>106</v>
      </c>
      <c r="B35" s="125" t="s">
        <v>104</v>
      </c>
      <c r="C35" s="126" t="s">
        <v>122</v>
      </c>
      <c r="D35" s="114" t="s">
        <v>105</v>
      </c>
      <c r="E35" s="150" t="s">
        <v>151</v>
      </c>
      <c r="F35" s="151"/>
    </row>
    <row r="36" spans="1:6" ht="14.25" thickBot="1">
      <c r="A36" s="127" t="s">
        <v>107</v>
      </c>
      <c r="B36" s="128" t="s">
        <v>104</v>
      </c>
      <c r="C36" s="129" t="s">
        <v>145</v>
      </c>
      <c r="D36" s="102" t="s">
        <v>105</v>
      </c>
      <c r="E36" s="152" t="s">
        <v>152</v>
      </c>
      <c r="F36" s="153"/>
    </row>
    <row r="37" ht="14.25" thickBot="1"/>
    <row r="38" spans="1:6" ht="14.25" thickBot="1">
      <c r="A38" s="145" t="s">
        <v>126</v>
      </c>
      <c r="B38" s="146"/>
      <c r="C38" s="146"/>
      <c r="D38" s="146"/>
      <c r="E38" s="146"/>
      <c r="F38" s="147"/>
    </row>
    <row r="39" spans="1:6" ht="14.25" thickTop="1">
      <c r="A39" s="121" t="s">
        <v>103</v>
      </c>
      <c r="B39" s="122" t="s">
        <v>104</v>
      </c>
      <c r="C39" s="110" t="s">
        <v>147</v>
      </c>
      <c r="D39" s="110" t="s">
        <v>105</v>
      </c>
      <c r="E39" s="148" t="s">
        <v>148</v>
      </c>
      <c r="F39" s="149"/>
    </row>
    <row r="40" spans="1:6" ht="13.5">
      <c r="A40" s="124" t="s">
        <v>106</v>
      </c>
      <c r="B40" s="125" t="s">
        <v>104</v>
      </c>
      <c r="C40" s="114" t="s">
        <v>146</v>
      </c>
      <c r="D40" s="114" t="s">
        <v>105</v>
      </c>
      <c r="E40" s="150" t="s">
        <v>146</v>
      </c>
      <c r="F40" s="151"/>
    </row>
    <row r="41" spans="1:6" ht="14.25" thickBot="1">
      <c r="A41" s="127" t="s">
        <v>107</v>
      </c>
      <c r="B41" s="128" t="s">
        <v>104</v>
      </c>
      <c r="C41" s="102" t="s">
        <v>149</v>
      </c>
      <c r="D41" s="102" t="s">
        <v>105</v>
      </c>
      <c r="E41" s="152" t="s">
        <v>149</v>
      </c>
      <c r="F41" s="153"/>
    </row>
    <row r="43" spans="2:4" ht="21" customHeight="1">
      <c r="B43" s="154" t="s">
        <v>155</v>
      </c>
      <c r="C43" s="154"/>
      <c r="D43" s="130" t="s">
        <v>108</v>
      </c>
    </row>
    <row r="44" ht="21" customHeight="1">
      <c r="B44" s="130" t="s">
        <v>109</v>
      </c>
    </row>
    <row r="45" spans="2:7" ht="21" customHeight="1">
      <c r="B45" s="155" t="str">
        <f>C4</f>
        <v>高体連</v>
      </c>
      <c r="C45" s="156"/>
      <c r="D45" s="131" t="s">
        <v>110</v>
      </c>
      <c r="E45" s="157" t="s">
        <v>153</v>
      </c>
      <c r="F45" s="157"/>
      <c r="G45" s="132" t="s">
        <v>111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E10:F10"/>
    <mergeCell ref="A33:F33"/>
    <mergeCell ref="E34:F34"/>
    <mergeCell ref="E35:F35"/>
    <mergeCell ref="E36:F36"/>
    <mergeCell ref="A38:F38"/>
    <mergeCell ref="E39:F39"/>
    <mergeCell ref="E40:F40"/>
    <mergeCell ref="E41:F41"/>
    <mergeCell ref="B43:C43"/>
    <mergeCell ref="B45:C45"/>
    <mergeCell ref="E45:F4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zoomScale="85" zoomScaleNormal="85" zoomScalePageLayoutView="0" workbookViewId="0" topLeftCell="A1">
      <selection activeCell="I4" sqref="I4"/>
    </sheetView>
  </sheetViews>
  <sheetFormatPr defaultColWidth="9.140625" defaultRowHeight="15"/>
  <cols>
    <col min="1" max="2" width="6.28125" style="60" customWidth="1"/>
    <col min="3" max="3" width="25.00390625" style="60" customWidth="1"/>
    <col min="4" max="4" width="12.421875" style="60" customWidth="1"/>
    <col min="5" max="5" width="16.28125" style="60" customWidth="1"/>
    <col min="6" max="6" width="8.8515625" style="60" customWidth="1"/>
    <col min="7" max="7" width="11.421875" style="60" customWidth="1"/>
    <col min="8" max="8" width="3.140625" style="60" customWidth="1"/>
    <col min="9" max="16384" width="9.00390625" style="60" customWidth="1"/>
  </cols>
  <sheetData>
    <row r="1" ht="23.25" customHeight="1"/>
    <row r="2" spans="1:8" ht="25.5" customHeight="1">
      <c r="A2" s="198" t="s">
        <v>164</v>
      </c>
      <c r="B2" s="198"/>
      <c r="C2" s="198"/>
      <c r="D2" s="198"/>
      <c r="E2" s="198"/>
      <c r="F2" s="198"/>
      <c r="G2" s="198"/>
      <c r="H2" s="61"/>
    </row>
    <row r="3" spans="4:7" ht="21.75" customHeight="1" thickBot="1">
      <c r="D3" s="199" t="s">
        <v>117</v>
      </c>
      <c r="E3" s="199"/>
      <c r="F3" s="199"/>
      <c r="G3" s="199"/>
    </row>
    <row r="4" spans="1:7" ht="44.25" customHeight="1">
      <c r="A4" s="214" t="s">
        <v>84</v>
      </c>
      <c r="B4" s="215"/>
      <c r="C4" s="62"/>
      <c r="D4" s="63" t="s">
        <v>85</v>
      </c>
      <c r="E4" s="216" t="s">
        <v>129</v>
      </c>
      <c r="F4" s="217"/>
      <c r="G4" s="218"/>
    </row>
    <row r="5" spans="1:7" ht="18.75" customHeight="1" thickBot="1">
      <c r="A5" s="219" t="s">
        <v>86</v>
      </c>
      <c r="B5" s="220"/>
      <c r="C5" s="64"/>
      <c r="D5" s="65" t="s">
        <v>115</v>
      </c>
      <c r="E5" s="221"/>
      <c r="F5" s="221"/>
      <c r="G5" s="222"/>
    </row>
    <row r="6" spans="1:7" ht="18.75" customHeight="1" thickTop="1">
      <c r="A6" s="223" t="s">
        <v>87</v>
      </c>
      <c r="B6" s="224"/>
      <c r="C6" s="227"/>
      <c r="D6" s="229" t="s">
        <v>116</v>
      </c>
      <c r="E6" s="231"/>
      <c r="F6" s="232"/>
      <c r="G6" s="233"/>
    </row>
    <row r="7" spans="1:7" ht="14.25" thickBot="1">
      <c r="A7" s="225"/>
      <c r="B7" s="226"/>
      <c r="C7" s="228"/>
      <c r="D7" s="230"/>
      <c r="E7" s="234" t="s">
        <v>88</v>
      </c>
      <c r="F7" s="235"/>
      <c r="G7" s="236"/>
    </row>
    <row r="8" spans="1:2" ht="15" thickBot="1" thickTop="1">
      <c r="A8" s="66"/>
      <c r="B8" s="66"/>
    </row>
    <row r="9" spans="1:6" ht="18.75" customHeight="1">
      <c r="A9" s="202" t="s">
        <v>89</v>
      </c>
      <c r="B9" s="203"/>
      <c r="C9" s="62"/>
      <c r="D9" s="134" t="s">
        <v>90</v>
      </c>
      <c r="E9" s="200"/>
      <c r="F9" s="201"/>
    </row>
    <row r="10" spans="1:6" ht="18.75" customHeight="1" thickBot="1">
      <c r="A10" s="204" t="s">
        <v>91</v>
      </c>
      <c r="B10" s="205"/>
      <c r="C10" s="67"/>
      <c r="D10" s="135" t="s">
        <v>124</v>
      </c>
      <c r="E10" s="209"/>
      <c r="F10" s="210"/>
    </row>
    <row r="11" spans="1:7" ht="14.25" thickBot="1">
      <c r="A11" s="69"/>
      <c r="B11" s="70"/>
      <c r="C11" s="71"/>
      <c r="D11" s="71"/>
      <c r="E11" s="70"/>
      <c r="F11" s="70"/>
      <c r="G11" s="70"/>
    </row>
    <row r="12" spans="1:7" ht="14.25" thickBot="1">
      <c r="A12" s="72" t="s">
        <v>93</v>
      </c>
      <c r="B12" s="73" t="s">
        <v>94</v>
      </c>
      <c r="C12" s="73" t="s">
        <v>112</v>
      </c>
      <c r="D12" s="73" t="s">
        <v>95</v>
      </c>
      <c r="E12" s="73" t="s">
        <v>96</v>
      </c>
      <c r="F12" s="73" t="s">
        <v>114</v>
      </c>
      <c r="G12" s="74" t="s">
        <v>113</v>
      </c>
    </row>
    <row r="13" spans="1:7" ht="19.5" thickTop="1">
      <c r="A13" s="50"/>
      <c r="B13" s="51"/>
      <c r="C13" s="52"/>
      <c r="D13" s="51"/>
      <c r="E13" s="51"/>
      <c r="F13" s="51"/>
      <c r="G13" s="53"/>
    </row>
    <row r="14" spans="1:7" ht="18.75">
      <c r="A14" s="143"/>
      <c r="B14" s="54"/>
      <c r="C14" s="55"/>
      <c r="D14" s="54"/>
      <c r="E14" s="54"/>
      <c r="F14" s="54"/>
      <c r="G14" s="56"/>
    </row>
    <row r="15" spans="1:7" ht="18.75">
      <c r="A15" s="143"/>
      <c r="B15" s="54"/>
      <c r="C15" s="55"/>
      <c r="D15" s="54"/>
      <c r="E15" s="54"/>
      <c r="F15" s="54"/>
      <c r="G15" s="56"/>
    </row>
    <row r="16" spans="1:7" ht="18.75">
      <c r="A16" s="143"/>
      <c r="B16" s="54"/>
      <c r="C16" s="55"/>
      <c r="D16" s="54"/>
      <c r="E16" s="54"/>
      <c r="F16" s="54"/>
      <c r="G16" s="56"/>
    </row>
    <row r="17" spans="1:7" ht="18.75">
      <c r="A17" s="143"/>
      <c r="B17" s="54"/>
      <c r="C17" s="55"/>
      <c r="D17" s="54"/>
      <c r="E17" s="54"/>
      <c r="F17" s="54"/>
      <c r="G17" s="56"/>
    </row>
    <row r="18" spans="1:7" ht="18.75">
      <c r="A18" s="143"/>
      <c r="B18" s="54"/>
      <c r="C18" s="55"/>
      <c r="D18" s="54"/>
      <c r="E18" s="54"/>
      <c r="F18" s="54"/>
      <c r="G18" s="56"/>
    </row>
    <row r="19" spans="1:7" ht="18.75">
      <c r="A19" s="143"/>
      <c r="B19" s="54"/>
      <c r="C19" s="55"/>
      <c r="D19" s="54"/>
      <c r="E19" s="54"/>
      <c r="F19" s="54"/>
      <c r="G19" s="56"/>
    </row>
    <row r="20" spans="1:7" ht="18.75">
      <c r="A20" s="143"/>
      <c r="B20" s="133"/>
      <c r="C20" s="55"/>
      <c r="D20" s="133"/>
      <c r="E20" s="133"/>
      <c r="F20" s="133"/>
      <c r="G20" s="56"/>
    </row>
    <row r="21" spans="1:7" ht="18.75">
      <c r="A21" s="143"/>
      <c r="B21" s="133"/>
      <c r="C21" s="55"/>
      <c r="D21" s="133"/>
      <c r="E21" s="133"/>
      <c r="F21" s="133"/>
      <c r="G21" s="56"/>
    </row>
    <row r="22" spans="1:7" ht="18.75">
      <c r="A22" s="143"/>
      <c r="B22" s="54"/>
      <c r="C22" s="55"/>
      <c r="D22" s="54"/>
      <c r="E22" s="54"/>
      <c r="F22" s="54"/>
      <c r="G22" s="56"/>
    </row>
    <row r="23" spans="1:7" ht="18.75">
      <c r="A23" s="143"/>
      <c r="B23" s="54"/>
      <c r="C23" s="55"/>
      <c r="D23" s="54"/>
      <c r="E23" s="54"/>
      <c r="F23" s="54"/>
      <c r="G23" s="56"/>
    </row>
    <row r="24" spans="1:7" ht="18.75">
      <c r="A24" s="143"/>
      <c r="B24" s="54"/>
      <c r="C24" s="55"/>
      <c r="D24" s="54"/>
      <c r="E24" s="54"/>
      <c r="F24" s="54"/>
      <c r="G24" s="56"/>
    </row>
    <row r="25" spans="1:7" ht="18.75">
      <c r="A25" s="143"/>
      <c r="B25" s="54"/>
      <c r="C25" s="55"/>
      <c r="D25" s="54"/>
      <c r="E25" s="54"/>
      <c r="F25" s="54"/>
      <c r="G25" s="56"/>
    </row>
    <row r="26" spans="1:7" ht="18.75">
      <c r="A26" s="143"/>
      <c r="B26" s="54"/>
      <c r="C26" s="55"/>
      <c r="D26" s="54"/>
      <c r="E26" s="54"/>
      <c r="F26" s="54"/>
      <c r="G26" s="56"/>
    </row>
    <row r="27" spans="1:7" ht="18.75">
      <c r="A27" s="143"/>
      <c r="B27" s="54"/>
      <c r="C27" s="55"/>
      <c r="D27" s="54"/>
      <c r="E27" s="54"/>
      <c r="F27" s="54"/>
      <c r="G27" s="56"/>
    </row>
    <row r="28" spans="1:7" ht="19.5" thickBot="1">
      <c r="A28" s="144"/>
      <c r="B28" s="57"/>
      <c r="C28" s="58"/>
      <c r="D28" s="57"/>
      <c r="E28" s="57"/>
      <c r="F28" s="57"/>
      <c r="G28" s="59"/>
    </row>
    <row r="29" spans="1:7" ht="18.75" customHeight="1" thickBot="1">
      <c r="A29" s="211" t="s">
        <v>156</v>
      </c>
      <c r="B29" s="212"/>
      <c r="C29" s="213"/>
      <c r="D29" s="140" t="str">
        <f>COUNTA(B13:B28)&amp;"名"</f>
        <v>0名</v>
      </c>
      <c r="E29" s="139"/>
      <c r="F29" s="138"/>
      <c r="G29" s="137"/>
    </row>
    <row r="30" spans="1:7" ht="18.75">
      <c r="A30" s="142" t="s">
        <v>161</v>
      </c>
      <c r="B30" s="71"/>
      <c r="C30" s="75"/>
      <c r="D30" s="70"/>
      <c r="E30" s="71"/>
      <c r="F30" s="71"/>
      <c r="G30" s="71"/>
    </row>
    <row r="31" ht="13.5">
      <c r="A31" s="60" t="s">
        <v>158</v>
      </c>
    </row>
    <row r="32" ht="8.25" customHeight="1" thickBot="1"/>
    <row r="33" spans="1:6" ht="14.25" thickBot="1">
      <c r="A33" s="206" t="s">
        <v>125</v>
      </c>
      <c r="B33" s="207"/>
      <c r="C33" s="207"/>
      <c r="D33" s="207"/>
      <c r="E33" s="207"/>
      <c r="F33" s="208"/>
    </row>
    <row r="34" spans="1:6" ht="14.25" thickTop="1">
      <c r="A34" s="81" t="s">
        <v>103</v>
      </c>
      <c r="B34" s="88" t="s">
        <v>104</v>
      </c>
      <c r="C34" s="84"/>
      <c r="D34" s="76" t="s">
        <v>105</v>
      </c>
      <c r="E34" s="191"/>
      <c r="F34" s="192"/>
    </row>
    <row r="35" spans="1:6" ht="13.5">
      <c r="A35" s="82" t="s">
        <v>106</v>
      </c>
      <c r="B35" s="87" t="s">
        <v>104</v>
      </c>
      <c r="C35" s="85"/>
      <c r="D35" s="77" t="s">
        <v>105</v>
      </c>
      <c r="E35" s="193"/>
      <c r="F35" s="194"/>
    </row>
    <row r="36" spans="1:6" ht="14.25" thickBot="1">
      <c r="A36" s="83" t="s">
        <v>107</v>
      </c>
      <c r="B36" s="89" t="s">
        <v>104</v>
      </c>
      <c r="C36" s="86"/>
      <c r="D36" s="68" t="s">
        <v>105</v>
      </c>
      <c r="E36" s="195"/>
      <c r="F36" s="196"/>
    </row>
    <row r="37" ht="14.25" thickBot="1"/>
    <row r="38" spans="1:6" ht="14.25" thickBot="1">
      <c r="A38" s="206" t="s">
        <v>126</v>
      </c>
      <c r="B38" s="207"/>
      <c r="C38" s="207"/>
      <c r="D38" s="207"/>
      <c r="E38" s="207"/>
      <c r="F38" s="208"/>
    </row>
    <row r="39" spans="1:6" ht="14.25" thickTop="1">
      <c r="A39" s="81" t="s">
        <v>103</v>
      </c>
      <c r="B39" s="88" t="s">
        <v>104</v>
      </c>
      <c r="C39" s="51"/>
      <c r="D39" s="76" t="s">
        <v>105</v>
      </c>
      <c r="E39" s="191"/>
      <c r="F39" s="192"/>
    </row>
    <row r="40" spans="1:6" ht="13.5">
      <c r="A40" s="82" t="s">
        <v>106</v>
      </c>
      <c r="B40" s="87" t="s">
        <v>104</v>
      </c>
      <c r="C40" s="54"/>
      <c r="D40" s="77" t="s">
        <v>105</v>
      </c>
      <c r="E40" s="193"/>
      <c r="F40" s="194"/>
    </row>
    <row r="41" spans="1:6" ht="14.25" thickBot="1">
      <c r="A41" s="83" t="s">
        <v>107</v>
      </c>
      <c r="B41" s="89" t="s">
        <v>104</v>
      </c>
      <c r="C41" s="57"/>
      <c r="D41" s="68" t="s">
        <v>105</v>
      </c>
      <c r="E41" s="195"/>
      <c r="F41" s="196"/>
    </row>
    <row r="43" spans="2:4" ht="21" customHeight="1">
      <c r="B43" s="141" t="s">
        <v>157</v>
      </c>
      <c r="C43" s="136" t="s">
        <v>155</v>
      </c>
      <c r="D43" s="78" t="s">
        <v>108</v>
      </c>
    </row>
    <row r="44" ht="21" customHeight="1">
      <c r="B44" s="78" t="s">
        <v>109</v>
      </c>
    </row>
    <row r="45" spans="2:7" ht="21" customHeight="1">
      <c r="B45" s="155">
        <f>C4</f>
        <v>0</v>
      </c>
      <c r="C45" s="156"/>
      <c r="D45" s="79" t="s">
        <v>110</v>
      </c>
      <c r="E45" s="197"/>
      <c r="F45" s="197"/>
      <c r="G45" s="80" t="s">
        <v>111</v>
      </c>
    </row>
  </sheetData>
  <sheetProtection/>
  <mergeCells count="26"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6:F36"/>
    <mergeCell ref="A9:B9"/>
    <mergeCell ref="A10:B10"/>
    <mergeCell ref="A33:F33"/>
    <mergeCell ref="E10:F10"/>
    <mergeCell ref="A29:C29"/>
    <mergeCell ref="E39:F39"/>
    <mergeCell ref="E40:F40"/>
    <mergeCell ref="E41:F41"/>
    <mergeCell ref="E45:F45"/>
    <mergeCell ref="A2:G2"/>
    <mergeCell ref="D3:G3"/>
    <mergeCell ref="B45:C45"/>
    <mergeCell ref="E9:F9"/>
    <mergeCell ref="E34:F34"/>
    <mergeCell ref="E35:F35"/>
  </mergeCells>
  <conditionalFormatting sqref="B45:C45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9">
      <selection activeCell="R53" sqref="R53:AC53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43" t="str">
        <f>'選手申込書'!A2</f>
        <v>第73回鹿児島県高等学校新人ハンドボール競技大会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</row>
    <row r="2" spans="1:34" ht="21.75" customHeight="1">
      <c r="A2" s="244" t="s">
        <v>13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</row>
    <row r="3" ht="14.25" thickBot="1"/>
    <row r="4" spans="17:30" ht="14.25" customHeight="1">
      <c r="Q4" s="246" t="s">
        <v>9</v>
      </c>
      <c r="R4" s="247"/>
      <c r="S4" s="247"/>
      <c r="T4" s="247"/>
      <c r="U4" s="247"/>
      <c r="V4" s="247"/>
      <c r="W4" s="247" t="s">
        <v>3</v>
      </c>
      <c r="X4" s="247"/>
      <c r="Y4" s="247" t="s">
        <v>10</v>
      </c>
      <c r="Z4" s="247"/>
      <c r="AA4" s="247"/>
      <c r="AB4" s="247"/>
      <c r="AC4" s="247"/>
      <c r="AD4" s="250"/>
    </row>
    <row r="5" spans="17:30" ht="14.25" thickBot="1">
      <c r="Q5" s="248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51"/>
    </row>
    <row r="6" spans="1:30" ht="13.5">
      <c r="A6" s="252" t="s">
        <v>14</v>
      </c>
      <c r="B6" s="252"/>
      <c r="C6" s="252"/>
      <c r="D6" s="252"/>
      <c r="E6" s="252"/>
      <c r="F6" s="252"/>
      <c r="G6" s="252"/>
      <c r="H6" s="252"/>
      <c r="I6" s="252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5"/>
      <c r="W6" s="250" t="s">
        <v>15</v>
      </c>
      <c r="X6" s="250"/>
      <c r="Y6" s="252"/>
      <c r="Z6" s="252"/>
      <c r="AA6" s="252"/>
      <c r="AB6" s="252"/>
      <c r="AC6" s="252"/>
      <c r="AD6" s="252"/>
    </row>
    <row r="7" spans="1:30" ht="14.25" thickBot="1">
      <c r="A7" s="253"/>
      <c r="B7" s="253"/>
      <c r="C7" s="253"/>
      <c r="D7" s="253"/>
      <c r="E7" s="253"/>
      <c r="F7" s="253"/>
      <c r="G7" s="253"/>
      <c r="H7" s="253"/>
      <c r="I7" s="253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7"/>
      <c r="W7" s="251"/>
      <c r="X7" s="251"/>
      <c r="Y7" s="253"/>
      <c r="Z7" s="253"/>
      <c r="AA7" s="253"/>
      <c r="AB7" s="253"/>
      <c r="AC7" s="253"/>
      <c r="AD7" s="253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58" t="s">
        <v>1</v>
      </c>
      <c r="L10" s="259"/>
      <c r="M10" s="259"/>
      <c r="N10" s="260"/>
      <c r="O10" s="259" t="s">
        <v>0</v>
      </c>
      <c r="P10" s="259"/>
      <c r="Q10" s="259"/>
      <c r="R10" s="245" t="s">
        <v>3</v>
      </c>
      <c r="S10" s="245"/>
      <c r="T10" s="259" t="s">
        <v>16</v>
      </c>
      <c r="U10" s="259"/>
      <c r="V10" s="259" t="s">
        <v>17</v>
      </c>
      <c r="W10" s="259"/>
      <c r="X10" s="259"/>
      <c r="Y10" s="259"/>
      <c r="Z10" s="259"/>
      <c r="AA10" s="258" t="s">
        <v>2</v>
      </c>
      <c r="AB10" s="259"/>
      <c r="AC10" s="259"/>
      <c r="AD10" s="260"/>
    </row>
    <row r="11" spans="1:30" ht="13.5">
      <c r="A11" s="246" t="s">
        <v>18</v>
      </c>
      <c r="B11" s="247"/>
      <c r="C11" s="247"/>
      <c r="D11" s="247" t="s">
        <v>0</v>
      </c>
      <c r="E11" s="247"/>
      <c r="F11" s="247"/>
      <c r="G11" s="247" t="s">
        <v>3</v>
      </c>
      <c r="H11" s="247" t="s">
        <v>16</v>
      </c>
      <c r="I11" s="247"/>
      <c r="J11" s="247"/>
      <c r="K11" s="255"/>
      <c r="L11" s="263"/>
      <c r="M11" s="263"/>
      <c r="N11" s="264"/>
      <c r="O11" s="255"/>
      <c r="P11" s="263"/>
      <c r="Q11" s="263"/>
      <c r="R11" s="263"/>
      <c r="S11" s="263"/>
      <c r="T11" s="268"/>
      <c r="U11" s="263"/>
      <c r="V11" s="263"/>
      <c r="W11" s="263"/>
      <c r="X11" s="263"/>
      <c r="Y11" s="263"/>
      <c r="Z11" s="263"/>
      <c r="AA11" s="255"/>
      <c r="AB11" s="263"/>
      <c r="AC11" s="263"/>
      <c r="AD11" s="264"/>
    </row>
    <row r="12" spans="1:30" ht="14.25" thickBo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5"/>
      <c r="L12" s="266"/>
      <c r="M12" s="266"/>
      <c r="N12" s="267"/>
      <c r="O12" s="265"/>
      <c r="P12" s="266"/>
      <c r="Q12" s="266"/>
      <c r="R12" s="266"/>
      <c r="S12" s="266"/>
      <c r="T12" s="269"/>
      <c r="U12" s="266"/>
      <c r="V12" s="266"/>
      <c r="W12" s="266"/>
      <c r="X12" s="266"/>
      <c r="Y12" s="266"/>
      <c r="Z12" s="266"/>
      <c r="AA12" s="257"/>
      <c r="AB12" s="270"/>
      <c r="AC12" s="270"/>
      <c r="AD12" s="271"/>
    </row>
    <row r="13" spans="1:34" ht="14.25" thickBot="1">
      <c r="A13" s="272" t="s">
        <v>19</v>
      </c>
      <c r="B13" s="273"/>
      <c r="C13" s="273"/>
      <c r="D13" s="273"/>
      <c r="E13" s="273"/>
      <c r="F13" s="273"/>
      <c r="G13" s="273"/>
      <c r="H13" s="273"/>
      <c r="I13" s="273"/>
      <c r="J13" s="273"/>
      <c r="K13" s="5"/>
      <c r="L13" s="6"/>
      <c r="M13" s="6"/>
      <c r="N13" s="7"/>
      <c r="O13" s="274"/>
      <c r="P13" s="275"/>
      <c r="Q13" s="275"/>
      <c r="R13" s="275"/>
      <c r="S13" s="275"/>
      <c r="T13" s="276"/>
      <c r="U13" s="275"/>
      <c r="V13" s="275"/>
      <c r="W13" s="275"/>
      <c r="X13" s="275"/>
      <c r="Y13" s="275"/>
      <c r="Z13" s="275"/>
      <c r="AA13" s="277"/>
      <c r="AB13" s="278"/>
      <c r="AC13" s="278"/>
      <c r="AD13" s="279"/>
      <c r="AE13" s="237" t="s">
        <v>49</v>
      </c>
      <c r="AF13" s="238"/>
      <c r="AG13" s="238"/>
      <c r="AH13" s="239"/>
    </row>
    <row r="14" spans="1:34" ht="14.25" thickBot="1">
      <c r="A14" s="283" t="s">
        <v>20</v>
      </c>
      <c r="B14" s="284"/>
      <c r="C14" s="284"/>
      <c r="D14" s="284" t="s">
        <v>0</v>
      </c>
      <c r="E14" s="284"/>
      <c r="F14" s="284"/>
      <c r="G14" s="284" t="s">
        <v>3</v>
      </c>
      <c r="H14" s="284" t="s">
        <v>16</v>
      </c>
      <c r="I14" s="284"/>
      <c r="J14" s="284"/>
      <c r="K14" s="287"/>
      <c r="L14" s="288"/>
      <c r="M14" s="288"/>
      <c r="N14" s="289"/>
      <c r="O14" s="287"/>
      <c r="P14" s="288"/>
      <c r="Q14" s="288"/>
      <c r="R14" s="288"/>
      <c r="S14" s="288"/>
      <c r="T14" s="290"/>
      <c r="U14" s="288"/>
      <c r="V14" s="288"/>
      <c r="W14" s="288"/>
      <c r="X14" s="288"/>
      <c r="Y14" s="288"/>
      <c r="Z14" s="289"/>
      <c r="AA14" s="277"/>
      <c r="AB14" s="278"/>
      <c r="AC14" s="278"/>
      <c r="AD14" s="279"/>
      <c r="AE14" s="240"/>
      <c r="AF14" s="241"/>
      <c r="AG14" s="241"/>
      <c r="AH14" s="242"/>
    </row>
    <row r="15" spans="1:34" ht="14.25" thickBo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0"/>
      <c r="L15" s="281"/>
      <c r="M15" s="281"/>
      <c r="N15" s="282"/>
      <c r="O15" s="280"/>
      <c r="P15" s="281"/>
      <c r="Q15" s="281"/>
      <c r="R15" s="281"/>
      <c r="S15" s="281"/>
      <c r="T15" s="291"/>
      <c r="U15" s="281"/>
      <c r="V15" s="281"/>
      <c r="W15" s="281"/>
      <c r="X15" s="281"/>
      <c r="Y15" s="281"/>
      <c r="Z15" s="282"/>
      <c r="AA15" s="280"/>
      <c r="AB15" s="281"/>
      <c r="AC15" s="281"/>
      <c r="AD15" s="282"/>
      <c r="AE15" s="240"/>
      <c r="AF15" s="241"/>
      <c r="AG15" s="241"/>
      <c r="AH15" s="242"/>
    </row>
    <row r="16" spans="1:30" ht="13.5">
      <c r="A16" s="261" t="s">
        <v>21</v>
      </c>
      <c r="B16" s="262"/>
      <c r="C16" s="262"/>
      <c r="D16" s="262"/>
      <c r="E16" s="262"/>
      <c r="F16" s="262"/>
      <c r="G16" s="262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7"/>
    </row>
    <row r="17" spans="1:30" ht="13.5">
      <c r="A17" s="261"/>
      <c r="B17" s="262"/>
      <c r="C17" s="262"/>
      <c r="D17" s="262"/>
      <c r="E17" s="262"/>
      <c r="F17" s="262"/>
      <c r="G17" s="262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7"/>
    </row>
    <row r="18" spans="1:30" ht="14.25" thickBot="1">
      <c r="A18" s="248"/>
      <c r="B18" s="249"/>
      <c r="C18" s="249"/>
      <c r="D18" s="249"/>
      <c r="E18" s="249"/>
      <c r="F18" s="249"/>
      <c r="G18" s="249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1"/>
    </row>
    <row r="19" spans="3:29" ht="13.5" customHeight="1">
      <c r="C19" s="292" t="s">
        <v>8</v>
      </c>
      <c r="D19" s="247" t="s">
        <v>22</v>
      </c>
      <c r="E19" s="247"/>
      <c r="F19" s="247"/>
      <c r="G19" s="247"/>
      <c r="H19" s="247"/>
      <c r="I19" s="247"/>
      <c r="J19" s="247"/>
      <c r="K19" s="247" t="s">
        <v>23</v>
      </c>
      <c r="L19" s="247"/>
      <c r="M19" s="247" t="s">
        <v>24</v>
      </c>
      <c r="N19" s="247"/>
      <c r="O19" s="247"/>
      <c r="P19" s="247"/>
      <c r="Q19" s="247"/>
      <c r="R19" s="247"/>
      <c r="S19" s="247"/>
      <c r="T19" s="247" t="s">
        <v>52</v>
      </c>
      <c r="U19" s="247" t="s">
        <v>25</v>
      </c>
      <c r="V19" s="247"/>
      <c r="W19" s="247"/>
      <c r="X19" s="247"/>
      <c r="Y19" s="247"/>
      <c r="Z19" s="247"/>
      <c r="AA19" s="247"/>
      <c r="AB19" s="292" t="s">
        <v>53</v>
      </c>
      <c r="AC19" s="1"/>
    </row>
    <row r="20" spans="3:29" ht="13.5" customHeight="1">
      <c r="C20" s="293"/>
      <c r="D20" s="294"/>
      <c r="E20" s="294"/>
      <c r="F20" s="294"/>
      <c r="G20" s="294"/>
      <c r="H20" s="294"/>
      <c r="I20" s="294"/>
      <c r="J20" s="294"/>
      <c r="K20" s="262"/>
      <c r="L20" s="262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3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58" t="s">
        <v>1</v>
      </c>
      <c r="L23" s="259"/>
      <c r="M23" s="259"/>
      <c r="N23" s="260"/>
      <c r="O23" s="259" t="s">
        <v>0</v>
      </c>
      <c r="P23" s="259"/>
      <c r="Q23" s="259"/>
      <c r="R23" s="245" t="s">
        <v>54</v>
      </c>
      <c r="S23" s="245"/>
      <c r="T23" s="259" t="s">
        <v>16</v>
      </c>
      <c r="U23" s="259"/>
      <c r="V23" s="259" t="s">
        <v>17</v>
      </c>
      <c r="W23" s="259"/>
      <c r="X23" s="259"/>
      <c r="Y23" s="259"/>
      <c r="Z23" s="259"/>
      <c r="AA23" s="258" t="s">
        <v>2</v>
      </c>
      <c r="AB23" s="259"/>
      <c r="AC23" s="259"/>
      <c r="AD23" s="260"/>
    </row>
    <row r="24" spans="1:30" ht="13.5">
      <c r="A24" s="246" t="s">
        <v>18</v>
      </c>
      <c r="B24" s="247"/>
      <c r="C24" s="247"/>
      <c r="D24" s="247" t="s">
        <v>0</v>
      </c>
      <c r="E24" s="247"/>
      <c r="F24" s="247"/>
      <c r="G24" s="247" t="s">
        <v>54</v>
      </c>
      <c r="H24" s="247" t="s">
        <v>16</v>
      </c>
      <c r="I24" s="247"/>
      <c r="J24" s="247"/>
      <c r="K24" s="255"/>
      <c r="L24" s="263"/>
      <c r="M24" s="263"/>
      <c r="N24" s="264"/>
      <c r="O24" s="255"/>
      <c r="P24" s="263"/>
      <c r="Q24" s="263"/>
      <c r="R24" s="263"/>
      <c r="S24" s="263"/>
      <c r="T24" s="268"/>
      <c r="U24" s="263"/>
      <c r="V24" s="263"/>
      <c r="W24" s="263"/>
      <c r="X24" s="263"/>
      <c r="Y24" s="263"/>
      <c r="Z24" s="263"/>
      <c r="AA24" s="255"/>
      <c r="AB24" s="263"/>
      <c r="AC24" s="263"/>
      <c r="AD24" s="264"/>
    </row>
    <row r="25" spans="1:30" ht="14.25" thickBo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5"/>
      <c r="L25" s="266"/>
      <c r="M25" s="266"/>
      <c r="N25" s="267"/>
      <c r="O25" s="265"/>
      <c r="P25" s="266"/>
      <c r="Q25" s="266"/>
      <c r="R25" s="266"/>
      <c r="S25" s="266"/>
      <c r="T25" s="269"/>
      <c r="U25" s="266"/>
      <c r="V25" s="266"/>
      <c r="W25" s="266"/>
      <c r="X25" s="266"/>
      <c r="Y25" s="266"/>
      <c r="Z25" s="266"/>
      <c r="AA25" s="257"/>
      <c r="AB25" s="270"/>
      <c r="AC25" s="270"/>
      <c r="AD25" s="271"/>
    </row>
    <row r="26" spans="1:34" ht="14.25" thickBot="1">
      <c r="A26" s="272" t="s">
        <v>55</v>
      </c>
      <c r="B26" s="273"/>
      <c r="C26" s="273"/>
      <c r="D26" s="273"/>
      <c r="E26" s="273"/>
      <c r="F26" s="273"/>
      <c r="G26" s="273"/>
      <c r="H26" s="273"/>
      <c r="I26" s="273"/>
      <c r="J26" s="273"/>
      <c r="K26" s="5"/>
      <c r="L26" s="6"/>
      <c r="M26" s="6"/>
      <c r="N26" s="7"/>
      <c r="O26" s="274"/>
      <c r="P26" s="275"/>
      <c r="Q26" s="275"/>
      <c r="R26" s="275"/>
      <c r="S26" s="275"/>
      <c r="T26" s="276"/>
      <c r="U26" s="275"/>
      <c r="V26" s="275"/>
      <c r="W26" s="275"/>
      <c r="X26" s="275"/>
      <c r="Y26" s="275"/>
      <c r="Z26" s="275"/>
      <c r="AA26" s="277"/>
      <c r="AB26" s="278"/>
      <c r="AC26" s="278"/>
      <c r="AD26" s="279"/>
      <c r="AE26" s="237" t="s">
        <v>49</v>
      </c>
      <c r="AF26" s="238"/>
      <c r="AG26" s="238"/>
      <c r="AH26" s="239"/>
    </row>
    <row r="27" spans="1:34" ht="14.25" thickBot="1">
      <c r="A27" s="283" t="s">
        <v>20</v>
      </c>
      <c r="B27" s="284"/>
      <c r="C27" s="284"/>
      <c r="D27" s="284" t="s">
        <v>0</v>
      </c>
      <c r="E27" s="284"/>
      <c r="F27" s="284"/>
      <c r="G27" s="284" t="s">
        <v>54</v>
      </c>
      <c r="H27" s="284" t="s">
        <v>16</v>
      </c>
      <c r="I27" s="284"/>
      <c r="J27" s="284"/>
      <c r="K27" s="287"/>
      <c r="L27" s="288"/>
      <c r="M27" s="288"/>
      <c r="N27" s="289"/>
      <c r="O27" s="287"/>
      <c r="P27" s="288"/>
      <c r="Q27" s="288"/>
      <c r="R27" s="288"/>
      <c r="S27" s="288"/>
      <c r="T27" s="290"/>
      <c r="U27" s="288"/>
      <c r="V27" s="288"/>
      <c r="W27" s="288"/>
      <c r="X27" s="288"/>
      <c r="Y27" s="288"/>
      <c r="Z27" s="289"/>
      <c r="AA27" s="277"/>
      <c r="AB27" s="278"/>
      <c r="AC27" s="278"/>
      <c r="AD27" s="279"/>
      <c r="AE27" s="240"/>
      <c r="AF27" s="241"/>
      <c r="AG27" s="241"/>
      <c r="AH27" s="242"/>
    </row>
    <row r="28" spans="1:34" ht="14.25" thickBo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0"/>
      <c r="L28" s="281"/>
      <c r="M28" s="281"/>
      <c r="N28" s="282"/>
      <c r="O28" s="280"/>
      <c r="P28" s="281"/>
      <c r="Q28" s="281"/>
      <c r="R28" s="281"/>
      <c r="S28" s="281"/>
      <c r="T28" s="291"/>
      <c r="U28" s="281"/>
      <c r="V28" s="281"/>
      <c r="W28" s="281"/>
      <c r="X28" s="281"/>
      <c r="Y28" s="281"/>
      <c r="Z28" s="282"/>
      <c r="AA28" s="280"/>
      <c r="AB28" s="281"/>
      <c r="AC28" s="281"/>
      <c r="AD28" s="282"/>
      <c r="AE28" s="240"/>
      <c r="AF28" s="241"/>
      <c r="AG28" s="241"/>
      <c r="AH28" s="242"/>
    </row>
    <row r="29" spans="1:30" ht="13.5">
      <c r="A29" s="261" t="s">
        <v>21</v>
      </c>
      <c r="B29" s="262"/>
      <c r="C29" s="262"/>
      <c r="D29" s="262"/>
      <c r="E29" s="262"/>
      <c r="F29" s="262"/>
      <c r="G29" s="262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7"/>
    </row>
    <row r="30" spans="1:30" ht="13.5">
      <c r="A30" s="261"/>
      <c r="B30" s="262"/>
      <c r="C30" s="262"/>
      <c r="D30" s="262"/>
      <c r="E30" s="262"/>
      <c r="F30" s="262"/>
      <c r="G30" s="262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7"/>
    </row>
    <row r="31" spans="1:30" ht="14.25" thickBot="1">
      <c r="A31" s="248"/>
      <c r="B31" s="249"/>
      <c r="C31" s="249"/>
      <c r="D31" s="249"/>
      <c r="E31" s="249"/>
      <c r="F31" s="249"/>
      <c r="G31" s="249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1"/>
    </row>
    <row r="32" spans="3:29" ht="14.25" customHeight="1">
      <c r="C32" s="292" t="s">
        <v>56</v>
      </c>
      <c r="D32" s="247" t="s">
        <v>22</v>
      </c>
      <c r="E32" s="247"/>
      <c r="F32" s="247"/>
      <c r="G32" s="247"/>
      <c r="H32" s="247"/>
      <c r="I32" s="247"/>
      <c r="J32" s="247"/>
      <c r="K32" s="247" t="s">
        <v>57</v>
      </c>
      <c r="L32" s="247"/>
      <c r="M32" s="247" t="s">
        <v>24</v>
      </c>
      <c r="N32" s="247"/>
      <c r="O32" s="247"/>
      <c r="P32" s="247"/>
      <c r="Q32" s="247"/>
      <c r="R32" s="247"/>
      <c r="S32" s="247"/>
      <c r="T32" s="247" t="s">
        <v>52</v>
      </c>
      <c r="U32" s="247" t="s">
        <v>25</v>
      </c>
      <c r="V32" s="247"/>
      <c r="W32" s="247"/>
      <c r="X32" s="247"/>
      <c r="Y32" s="247"/>
      <c r="Z32" s="247"/>
      <c r="AA32" s="247"/>
      <c r="AB32" s="292" t="s">
        <v>58</v>
      </c>
      <c r="AC32" s="1"/>
    </row>
    <row r="33" spans="3:29" ht="14.25" customHeight="1">
      <c r="C33" s="293"/>
      <c r="D33" s="294"/>
      <c r="E33" s="294"/>
      <c r="F33" s="294"/>
      <c r="G33" s="294"/>
      <c r="H33" s="294"/>
      <c r="I33" s="294"/>
      <c r="J33" s="294"/>
      <c r="K33" s="262"/>
      <c r="L33" s="262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3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58" t="s">
        <v>1</v>
      </c>
      <c r="L36" s="259"/>
      <c r="M36" s="259"/>
      <c r="N36" s="260"/>
      <c r="O36" s="259" t="s">
        <v>0</v>
      </c>
      <c r="P36" s="259"/>
      <c r="Q36" s="259"/>
      <c r="R36" s="245" t="s">
        <v>52</v>
      </c>
      <c r="S36" s="245"/>
      <c r="T36" s="259" t="s">
        <v>16</v>
      </c>
      <c r="U36" s="259"/>
      <c r="V36" s="259" t="s">
        <v>17</v>
      </c>
      <c r="W36" s="259"/>
      <c r="X36" s="259"/>
      <c r="Y36" s="259"/>
      <c r="Z36" s="259"/>
      <c r="AA36" s="258" t="s">
        <v>2</v>
      </c>
      <c r="AB36" s="259"/>
      <c r="AC36" s="259"/>
      <c r="AD36" s="260"/>
    </row>
    <row r="37" spans="1:30" ht="13.5">
      <c r="A37" s="246" t="s">
        <v>18</v>
      </c>
      <c r="B37" s="247"/>
      <c r="C37" s="247"/>
      <c r="D37" s="247" t="s">
        <v>0</v>
      </c>
      <c r="E37" s="247"/>
      <c r="F37" s="247"/>
      <c r="G37" s="247" t="s">
        <v>52</v>
      </c>
      <c r="H37" s="247" t="s">
        <v>16</v>
      </c>
      <c r="I37" s="247"/>
      <c r="J37" s="247"/>
      <c r="K37" s="255"/>
      <c r="L37" s="263"/>
      <c r="M37" s="263"/>
      <c r="N37" s="264"/>
      <c r="O37" s="255"/>
      <c r="P37" s="263"/>
      <c r="Q37" s="263"/>
      <c r="R37" s="263"/>
      <c r="S37" s="263"/>
      <c r="T37" s="268"/>
      <c r="U37" s="263"/>
      <c r="V37" s="263"/>
      <c r="W37" s="263"/>
      <c r="X37" s="263"/>
      <c r="Y37" s="263"/>
      <c r="Z37" s="263"/>
      <c r="AA37" s="255"/>
      <c r="AB37" s="263"/>
      <c r="AC37" s="263"/>
      <c r="AD37" s="264"/>
    </row>
    <row r="38" spans="1:30" ht="14.25" thickBot="1">
      <c r="A38" s="261"/>
      <c r="B38" s="262"/>
      <c r="C38" s="262"/>
      <c r="D38" s="262"/>
      <c r="E38" s="262"/>
      <c r="F38" s="262"/>
      <c r="G38" s="262"/>
      <c r="H38" s="262"/>
      <c r="I38" s="262"/>
      <c r="J38" s="262"/>
      <c r="K38" s="265"/>
      <c r="L38" s="266"/>
      <c r="M38" s="266"/>
      <c r="N38" s="267"/>
      <c r="O38" s="265"/>
      <c r="P38" s="266"/>
      <c r="Q38" s="266"/>
      <c r="R38" s="266"/>
      <c r="S38" s="266"/>
      <c r="T38" s="269"/>
      <c r="U38" s="266"/>
      <c r="V38" s="266"/>
      <c r="W38" s="266"/>
      <c r="X38" s="266"/>
      <c r="Y38" s="266"/>
      <c r="Z38" s="266"/>
      <c r="AA38" s="257"/>
      <c r="AB38" s="270"/>
      <c r="AC38" s="270"/>
      <c r="AD38" s="271"/>
    </row>
    <row r="39" spans="1:34" ht="14.25" thickBot="1">
      <c r="A39" s="272" t="s">
        <v>59</v>
      </c>
      <c r="B39" s="273"/>
      <c r="C39" s="273"/>
      <c r="D39" s="273"/>
      <c r="E39" s="273"/>
      <c r="F39" s="273"/>
      <c r="G39" s="273"/>
      <c r="H39" s="273"/>
      <c r="I39" s="273"/>
      <c r="J39" s="273"/>
      <c r="K39" s="5"/>
      <c r="L39" s="6"/>
      <c r="M39" s="6"/>
      <c r="N39" s="7"/>
      <c r="O39" s="274"/>
      <c r="P39" s="275"/>
      <c r="Q39" s="275"/>
      <c r="R39" s="275"/>
      <c r="S39" s="275"/>
      <c r="T39" s="276"/>
      <c r="U39" s="275"/>
      <c r="V39" s="275"/>
      <c r="W39" s="275"/>
      <c r="X39" s="275"/>
      <c r="Y39" s="275"/>
      <c r="Z39" s="275"/>
      <c r="AA39" s="277"/>
      <c r="AB39" s="278"/>
      <c r="AC39" s="278"/>
      <c r="AD39" s="279"/>
      <c r="AE39" s="237" t="s">
        <v>49</v>
      </c>
      <c r="AF39" s="238"/>
      <c r="AG39" s="238"/>
      <c r="AH39" s="239"/>
    </row>
    <row r="40" spans="1:34" ht="14.25" thickBot="1">
      <c r="A40" s="283" t="s">
        <v>20</v>
      </c>
      <c r="B40" s="284"/>
      <c r="C40" s="284"/>
      <c r="D40" s="284" t="s">
        <v>0</v>
      </c>
      <c r="E40" s="284"/>
      <c r="F40" s="284"/>
      <c r="G40" s="284" t="s">
        <v>52</v>
      </c>
      <c r="H40" s="284" t="s">
        <v>16</v>
      </c>
      <c r="I40" s="284"/>
      <c r="J40" s="284"/>
      <c r="K40" s="287"/>
      <c r="L40" s="288"/>
      <c r="M40" s="288"/>
      <c r="N40" s="289"/>
      <c r="O40" s="287"/>
      <c r="P40" s="288"/>
      <c r="Q40" s="288"/>
      <c r="R40" s="288"/>
      <c r="S40" s="288"/>
      <c r="T40" s="290"/>
      <c r="U40" s="288"/>
      <c r="V40" s="288"/>
      <c r="W40" s="288"/>
      <c r="X40" s="288"/>
      <c r="Y40" s="288"/>
      <c r="Z40" s="289"/>
      <c r="AA40" s="277"/>
      <c r="AB40" s="278"/>
      <c r="AC40" s="278"/>
      <c r="AD40" s="279"/>
      <c r="AE40" s="240"/>
      <c r="AF40" s="241"/>
      <c r="AG40" s="241"/>
      <c r="AH40" s="242"/>
    </row>
    <row r="41" spans="1:34" ht="14.25" thickBot="1">
      <c r="A41" s="285"/>
      <c r="B41" s="286"/>
      <c r="C41" s="286"/>
      <c r="D41" s="286"/>
      <c r="E41" s="286"/>
      <c r="F41" s="286"/>
      <c r="G41" s="286"/>
      <c r="H41" s="286"/>
      <c r="I41" s="286"/>
      <c r="J41" s="286"/>
      <c r="K41" s="280"/>
      <c r="L41" s="281"/>
      <c r="M41" s="281"/>
      <c r="N41" s="282"/>
      <c r="O41" s="280"/>
      <c r="P41" s="281"/>
      <c r="Q41" s="281"/>
      <c r="R41" s="281"/>
      <c r="S41" s="281"/>
      <c r="T41" s="291"/>
      <c r="U41" s="281"/>
      <c r="V41" s="281"/>
      <c r="W41" s="281"/>
      <c r="X41" s="281"/>
      <c r="Y41" s="281"/>
      <c r="Z41" s="282"/>
      <c r="AA41" s="280"/>
      <c r="AB41" s="281"/>
      <c r="AC41" s="281"/>
      <c r="AD41" s="282"/>
      <c r="AE41" s="240"/>
      <c r="AF41" s="241"/>
      <c r="AG41" s="241"/>
      <c r="AH41" s="242"/>
    </row>
    <row r="42" spans="1:30" ht="13.5">
      <c r="A42" s="261" t="s">
        <v>21</v>
      </c>
      <c r="B42" s="262"/>
      <c r="C42" s="262"/>
      <c r="D42" s="262"/>
      <c r="E42" s="262"/>
      <c r="F42" s="262"/>
      <c r="G42" s="262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7"/>
    </row>
    <row r="43" spans="1:30" ht="13.5">
      <c r="A43" s="261"/>
      <c r="B43" s="262"/>
      <c r="C43" s="262"/>
      <c r="D43" s="262"/>
      <c r="E43" s="262"/>
      <c r="F43" s="262"/>
      <c r="G43" s="262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7"/>
    </row>
    <row r="44" spans="1:30" ht="14.25" thickBot="1">
      <c r="A44" s="248"/>
      <c r="B44" s="249"/>
      <c r="C44" s="249"/>
      <c r="D44" s="249"/>
      <c r="E44" s="249"/>
      <c r="F44" s="249"/>
      <c r="G44" s="249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1"/>
    </row>
    <row r="45" spans="3:29" ht="14.25" customHeight="1">
      <c r="C45" s="292" t="s">
        <v>60</v>
      </c>
      <c r="D45" s="247" t="s">
        <v>22</v>
      </c>
      <c r="E45" s="247"/>
      <c r="F45" s="247"/>
      <c r="G45" s="247"/>
      <c r="H45" s="247"/>
      <c r="I45" s="247"/>
      <c r="J45" s="247"/>
      <c r="K45" s="247" t="s">
        <v>61</v>
      </c>
      <c r="L45" s="247"/>
      <c r="M45" s="247" t="s">
        <v>24</v>
      </c>
      <c r="N45" s="247"/>
      <c r="O45" s="247"/>
      <c r="P45" s="247"/>
      <c r="Q45" s="247"/>
      <c r="R45" s="247"/>
      <c r="S45" s="247"/>
      <c r="T45" s="247" t="s">
        <v>52</v>
      </c>
      <c r="U45" s="247" t="s">
        <v>25</v>
      </c>
      <c r="V45" s="247"/>
      <c r="W45" s="247"/>
      <c r="X45" s="247"/>
      <c r="Y45" s="247"/>
      <c r="Z45" s="247"/>
      <c r="AA45" s="247"/>
      <c r="AB45" s="292" t="s">
        <v>58</v>
      </c>
      <c r="AC45" s="1"/>
    </row>
    <row r="46" spans="3:29" ht="14.25" customHeight="1">
      <c r="C46" s="293"/>
      <c r="D46" s="294"/>
      <c r="E46" s="294"/>
      <c r="F46" s="294"/>
      <c r="G46" s="294"/>
      <c r="H46" s="294"/>
      <c r="I46" s="294"/>
      <c r="J46" s="294"/>
      <c r="K46" s="262"/>
      <c r="L46" s="262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3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50</v>
      </c>
    </row>
    <row r="50" ht="18" customHeight="1">
      <c r="B50" s="3" t="s">
        <v>154</v>
      </c>
    </row>
    <row r="51" ht="18" customHeight="1">
      <c r="B51" s="3" t="s">
        <v>51</v>
      </c>
    </row>
    <row r="52" spans="19:29" ht="17.25" customHeight="1">
      <c r="S52" s="295" t="s">
        <v>163</v>
      </c>
      <c r="T52" s="295"/>
      <c r="U52" s="296"/>
      <c r="V52" s="295"/>
      <c r="W52" s="8" t="s">
        <v>4</v>
      </c>
      <c r="X52" s="295"/>
      <c r="Y52" s="295"/>
      <c r="Z52" s="8" t="s">
        <v>5</v>
      </c>
      <c r="AA52" s="295"/>
      <c r="AB52" s="295"/>
      <c r="AC52" s="8" t="s">
        <v>6</v>
      </c>
    </row>
    <row r="53" spans="13:29" ht="21.75" customHeight="1" thickBot="1">
      <c r="M53" s="297" t="s">
        <v>26</v>
      </c>
      <c r="N53" s="297"/>
      <c r="O53" s="297"/>
      <c r="P53" s="297"/>
      <c r="Q53" s="297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</row>
    <row r="54" spans="13:29" ht="21.75" customHeight="1" thickBot="1">
      <c r="M54" s="297" t="s">
        <v>27</v>
      </c>
      <c r="N54" s="297"/>
      <c r="O54" s="297"/>
      <c r="P54" s="297"/>
      <c r="Q54" s="297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4" t="s">
        <v>7</v>
      </c>
    </row>
    <row r="55" spans="13:29" ht="21.75" customHeight="1" thickBot="1">
      <c r="M55" s="297" t="s">
        <v>28</v>
      </c>
      <c r="N55" s="297"/>
      <c r="O55" s="297"/>
      <c r="P55" s="297"/>
      <c r="Q55" s="297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</row>
  </sheetData>
  <sheetProtection/>
  <mergeCells count="126"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">
      <selection activeCell="BF4" sqref="BF4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63" t="str">
        <f>'選手申込書'!A2</f>
        <v>第73回鹿児島県高等学校新人ハンドボール競技大会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5" t="s">
        <v>29</v>
      </c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50" ht="21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 t="s">
        <v>165</v>
      </c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</row>
    <row r="3" spans="1:50" ht="21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6" t="s">
        <v>166</v>
      </c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</row>
    <row r="4" spans="1:52" ht="21" customHeight="1">
      <c r="A4" s="367" t="s">
        <v>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6" t="s">
        <v>167</v>
      </c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</row>
    <row r="5" spans="1:50" ht="21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45" t="s">
        <v>62</v>
      </c>
      <c r="B7" s="346"/>
      <c r="C7" s="346"/>
      <c r="D7" s="368"/>
      <c r="E7" s="369"/>
      <c r="F7" s="369"/>
      <c r="G7" s="369"/>
      <c r="H7" s="369"/>
      <c r="I7" s="369"/>
      <c r="J7" s="369"/>
      <c r="K7" s="37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71" t="s">
        <v>31</v>
      </c>
      <c r="B8" s="372"/>
      <c r="C8" s="372"/>
      <c r="D8" s="373"/>
      <c r="E8" s="348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50"/>
      <c r="AC8" s="357" t="s">
        <v>11</v>
      </c>
      <c r="AD8" s="357"/>
      <c r="AE8" s="358"/>
      <c r="AF8" s="358"/>
      <c r="AG8" s="358"/>
      <c r="AH8" s="19" t="s">
        <v>12</v>
      </c>
      <c r="AI8" s="358"/>
      <c r="AJ8" s="358"/>
      <c r="AK8" s="358"/>
      <c r="AL8" s="358"/>
      <c r="AM8" s="358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26"/>
      <c r="B9" s="315"/>
      <c r="C9" s="315"/>
      <c r="D9" s="316"/>
      <c r="E9" s="351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3"/>
      <c r="AC9" s="359" t="s">
        <v>32</v>
      </c>
      <c r="AD9" s="360"/>
      <c r="AE9" s="361"/>
      <c r="AF9" s="22" t="s">
        <v>33</v>
      </c>
      <c r="AG9" s="334"/>
      <c r="AH9" s="334"/>
      <c r="AI9" s="334"/>
      <c r="AJ9" s="334"/>
      <c r="AK9" s="24" t="s">
        <v>34</v>
      </c>
      <c r="AL9" s="334"/>
      <c r="AM9" s="334"/>
      <c r="AN9" s="334"/>
      <c r="AO9" s="23" t="s">
        <v>12</v>
      </c>
      <c r="AP9" s="334"/>
      <c r="AQ9" s="334"/>
      <c r="AR9" s="334"/>
      <c r="AS9" s="334"/>
      <c r="AT9" s="334"/>
      <c r="AU9" s="334"/>
      <c r="AV9" s="334"/>
      <c r="AW9" s="334"/>
      <c r="AX9" s="25"/>
      <c r="AY9" s="26"/>
    </row>
    <row r="10" spans="1:51" ht="21" customHeight="1">
      <c r="A10" s="317"/>
      <c r="B10" s="318"/>
      <c r="C10" s="318"/>
      <c r="D10" s="319"/>
      <c r="E10" s="354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6"/>
      <c r="AC10" s="335" t="s">
        <v>35</v>
      </c>
      <c r="AD10" s="336"/>
      <c r="AE10" s="337"/>
      <c r="AF10" s="27" t="s">
        <v>33</v>
      </c>
      <c r="AG10" s="338"/>
      <c r="AH10" s="338"/>
      <c r="AI10" s="338"/>
      <c r="AJ10" s="338"/>
      <c r="AK10" s="29" t="s">
        <v>34</v>
      </c>
      <c r="AL10" s="338"/>
      <c r="AM10" s="338"/>
      <c r="AN10" s="338"/>
      <c r="AO10" s="28" t="s">
        <v>12</v>
      </c>
      <c r="AP10" s="338"/>
      <c r="AQ10" s="338"/>
      <c r="AR10" s="338"/>
      <c r="AS10" s="338"/>
      <c r="AT10" s="338"/>
      <c r="AU10" s="338"/>
      <c r="AV10" s="338"/>
      <c r="AW10" s="338"/>
      <c r="AX10" s="27"/>
      <c r="AY10" s="30"/>
    </row>
    <row r="11" spans="1:51" ht="21" customHeight="1">
      <c r="A11" s="339" t="s">
        <v>63</v>
      </c>
      <c r="B11" s="340"/>
      <c r="C11" s="340"/>
      <c r="D11" s="341"/>
      <c r="E11" s="342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4"/>
      <c r="R11" s="345" t="s">
        <v>64</v>
      </c>
      <c r="S11" s="346"/>
      <c r="T11" s="346"/>
      <c r="U11" s="346"/>
      <c r="V11" s="347"/>
      <c r="W11" s="31" t="s">
        <v>65</v>
      </c>
      <c r="X11" s="313"/>
      <c r="Y11" s="313"/>
      <c r="Z11" s="313"/>
      <c r="AA11" s="313"/>
      <c r="AB11" s="31" t="s">
        <v>34</v>
      </c>
      <c r="AC11" s="313"/>
      <c r="AD11" s="313"/>
      <c r="AE11" s="313"/>
      <c r="AF11" s="31" t="s">
        <v>12</v>
      </c>
      <c r="AG11" s="313"/>
      <c r="AH11" s="313"/>
      <c r="AI11" s="313"/>
      <c r="AJ11" s="313"/>
      <c r="AK11" s="313"/>
      <c r="AL11" s="313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14" t="s">
        <v>66</v>
      </c>
      <c r="B12" s="315"/>
      <c r="C12" s="315"/>
      <c r="D12" s="316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2"/>
      <c r="R12" s="326" t="s">
        <v>67</v>
      </c>
      <c r="S12" s="315"/>
      <c r="T12" s="315"/>
      <c r="U12" s="315"/>
      <c r="V12" s="327"/>
      <c r="W12" s="34" t="s">
        <v>65</v>
      </c>
      <c r="X12" s="328"/>
      <c r="Y12" s="328"/>
      <c r="Z12" s="328"/>
      <c r="AA12" s="328"/>
      <c r="AB12" s="34" t="s">
        <v>34</v>
      </c>
      <c r="AC12" s="328"/>
      <c r="AD12" s="328"/>
      <c r="AE12" s="328"/>
      <c r="AF12" s="34" t="s">
        <v>12</v>
      </c>
      <c r="AG12" s="328"/>
      <c r="AH12" s="328"/>
      <c r="AI12" s="328"/>
      <c r="AJ12" s="328"/>
      <c r="AK12" s="328"/>
      <c r="AL12" s="328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17"/>
      <c r="B13" s="318"/>
      <c r="C13" s="318"/>
      <c r="D13" s="319"/>
      <c r="E13" s="323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5"/>
      <c r="R13" s="329" t="s">
        <v>36</v>
      </c>
      <c r="S13" s="330"/>
      <c r="T13" s="330"/>
      <c r="U13" s="330"/>
      <c r="V13" s="331"/>
      <c r="W13" s="332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306" t="s">
        <v>37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 t="s">
        <v>38</v>
      </c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8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30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1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12" t="s">
        <v>39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44"/>
      <c r="AX20" s="44"/>
      <c r="AY20" s="45"/>
    </row>
    <row r="21" spans="1:51" ht="21" customHeight="1">
      <c r="A21" s="40"/>
      <c r="B21" s="40"/>
      <c r="C21" s="40"/>
      <c r="D21" s="40"/>
      <c r="E21" s="312" t="s">
        <v>40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44"/>
      <c r="AX21" s="44"/>
      <c r="AY21" s="45"/>
    </row>
    <row r="22" spans="1:51" ht="21" customHeight="1">
      <c r="A22" s="40"/>
      <c r="B22" s="40"/>
      <c r="C22" s="40"/>
      <c r="D22" s="40"/>
      <c r="F22" s="304" t="s">
        <v>41</v>
      </c>
      <c r="G22" s="299"/>
      <c r="H22" s="305" t="s">
        <v>42</v>
      </c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44"/>
      <c r="AX22" s="44"/>
      <c r="AY22" s="45"/>
    </row>
    <row r="23" spans="1:51" ht="21" customHeight="1">
      <c r="A23" s="40"/>
      <c r="B23" s="40"/>
      <c r="C23" s="40"/>
      <c r="D23" s="40"/>
      <c r="F23" s="304" t="s">
        <v>43</v>
      </c>
      <c r="G23" s="299"/>
      <c r="H23" s="305" t="s">
        <v>44</v>
      </c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44"/>
      <c r="AX23" s="44"/>
      <c r="AY23" s="45"/>
    </row>
    <row r="24" spans="1:51" ht="21" customHeight="1">
      <c r="A24" s="40"/>
      <c r="B24" s="40"/>
      <c r="C24" s="40"/>
      <c r="D24" s="40"/>
      <c r="F24" s="299"/>
      <c r="G24" s="299"/>
      <c r="H24" s="305" t="s">
        <v>45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P28" s="362" t="s">
        <v>162</v>
      </c>
      <c r="Q28" s="362"/>
      <c r="R28" s="362"/>
      <c r="S28" s="362"/>
      <c r="T28" s="302"/>
      <c r="U28" s="302"/>
      <c r="V28" s="303"/>
      <c r="W28" s="302"/>
      <c r="X28" s="302" t="s">
        <v>46</v>
      </c>
      <c r="Y28" s="302"/>
      <c r="Z28" s="302"/>
      <c r="AA28" s="302"/>
      <c r="AB28" s="302" t="s">
        <v>47</v>
      </c>
      <c r="AC28" s="302"/>
      <c r="AD28" s="302"/>
      <c r="AE28" s="302"/>
      <c r="AF28" s="299" t="s">
        <v>48</v>
      </c>
      <c r="AG28" s="299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300" t="s">
        <v>68</v>
      </c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1" t="s">
        <v>69</v>
      </c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7">
    <mergeCell ref="P28:S28"/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zoomScalePageLayoutView="0" workbookViewId="0" topLeftCell="A1">
      <selection activeCell="N8" sqref="N8:P8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83" t="s">
        <v>70</v>
      </c>
      <c r="B1" s="384"/>
      <c r="C1" s="385"/>
      <c r="D1" s="386">
        <f>'選手申込書'!C4</f>
        <v>0</v>
      </c>
      <c r="E1" s="387"/>
      <c r="F1" s="387"/>
      <c r="G1" s="387"/>
      <c r="H1" s="387"/>
      <c r="I1" s="387"/>
      <c r="J1" s="387"/>
      <c r="K1" s="387"/>
      <c r="L1" s="387" t="s">
        <v>71</v>
      </c>
      <c r="M1" s="387"/>
      <c r="N1" s="378"/>
      <c r="O1" s="378"/>
      <c r="P1" s="379"/>
    </row>
    <row r="2" spans="1:16" ht="18" customHeight="1" thickTop="1">
      <c r="A2" s="380" t="s">
        <v>72</v>
      </c>
      <c r="B2" s="381"/>
      <c r="C2" s="382"/>
      <c r="D2" s="405">
        <f>'選手申込書'!C9</f>
        <v>0</v>
      </c>
      <c r="E2" s="406"/>
      <c r="F2" s="406"/>
      <c r="G2" s="406"/>
      <c r="H2" s="407"/>
      <c r="I2" s="408" t="s">
        <v>73</v>
      </c>
      <c r="J2" s="381"/>
      <c r="K2" s="382"/>
      <c r="L2" s="393">
        <f>'選手申込書'!E9</f>
        <v>0</v>
      </c>
      <c r="M2" s="381"/>
      <c r="N2" s="381"/>
      <c r="O2" s="381"/>
      <c r="P2" s="394"/>
    </row>
    <row r="3" spans="1:16" ht="18" customHeight="1" thickBot="1">
      <c r="A3" s="402" t="s">
        <v>74</v>
      </c>
      <c r="B3" s="396"/>
      <c r="C3" s="397"/>
      <c r="D3" s="395">
        <f>'選手申込書'!C10</f>
        <v>0</v>
      </c>
      <c r="E3" s="396"/>
      <c r="F3" s="396"/>
      <c r="G3" s="396"/>
      <c r="H3" s="397"/>
      <c r="I3" s="374" t="s">
        <v>123</v>
      </c>
      <c r="J3" s="375"/>
      <c r="K3" s="375"/>
      <c r="L3" s="376">
        <f>'選手申込書'!E10</f>
        <v>0</v>
      </c>
      <c r="M3" s="375"/>
      <c r="N3" s="375"/>
      <c r="O3" s="375"/>
      <c r="P3" s="377"/>
    </row>
    <row r="4" spans="1:16" ht="18" customHeight="1" thickBot="1">
      <c r="A4" s="398" t="s">
        <v>75</v>
      </c>
      <c r="B4" s="399"/>
      <c r="C4" s="399"/>
      <c r="D4" s="399"/>
      <c r="E4" s="399"/>
      <c r="F4" s="400"/>
      <c r="G4" s="49" t="s">
        <v>76</v>
      </c>
      <c r="H4" s="90">
        <f>'選手申込書'!C34</f>
        <v>0</v>
      </c>
      <c r="I4" s="91">
        <f>'選手申込書'!E34</f>
        <v>0</v>
      </c>
      <c r="J4" s="92">
        <f>'選手申込書'!C35</f>
        <v>0</v>
      </c>
      <c r="K4" s="91">
        <f>'選手申込書'!E35</f>
        <v>0</v>
      </c>
      <c r="L4" s="49" t="s">
        <v>77</v>
      </c>
      <c r="M4" s="90">
        <f>'選手申込書'!C39</f>
        <v>0</v>
      </c>
      <c r="N4" s="91">
        <f>'選手申込書'!E39</f>
        <v>0</v>
      </c>
      <c r="O4" s="90">
        <f>'選手申込書'!C40</f>
        <v>0</v>
      </c>
      <c r="P4" s="93">
        <f>'選手申込書'!E40</f>
        <v>0</v>
      </c>
    </row>
    <row r="5" spans="1:16" ht="18" customHeight="1">
      <c r="A5" s="391" t="s">
        <v>78</v>
      </c>
      <c r="B5" s="390"/>
      <c r="C5" s="390" t="s">
        <v>79</v>
      </c>
      <c r="D5" s="390"/>
      <c r="E5" s="390"/>
      <c r="F5" s="390"/>
      <c r="G5" s="390"/>
      <c r="H5" s="390" t="s">
        <v>80</v>
      </c>
      <c r="I5" s="390"/>
      <c r="J5" s="390"/>
      <c r="K5" s="390" t="s">
        <v>81</v>
      </c>
      <c r="L5" s="390"/>
      <c r="M5" s="390"/>
      <c r="N5" s="390" t="s">
        <v>82</v>
      </c>
      <c r="O5" s="390"/>
      <c r="P5" s="401"/>
    </row>
    <row r="6" spans="1:16" ht="18" customHeight="1">
      <c r="A6" s="388">
        <f>'選手申込書'!B13</f>
        <v>0</v>
      </c>
      <c r="B6" s="389"/>
      <c r="C6" s="389">
        <f>'選手申込書'!C13</f>
        <v>0</v>
      </c>
      <c r="D6" s="389"/>
      <c r="E6" s="389"/>
      <c r="F6" s="389"/>
      <c r="G6" s="389"/>
      <c r="H6" s="389">
        <f>'選手申込書'!D13</f>
        <v>0</v>
      </c>
      <c r="I6" s="389"/>
      <c r="J6" s="389"/>
      <c r="K6" s="389">
        <f>'選手申込書'!F13</f>
        <v>0</v>
      </c>
      <c r="L6" s="389"/>
      <c r="M6" s="389"/>
      <c r="N6" s="389">
        <f>IF('選手申込書'!A13="１","主将","")</f>
      </c>
      <c r="O6" s="389"/>
      <c r="P6" s="392"/>
    </row>
    <row r="7" spans="1:16" ht="18" customHeight="1">
      <c r="A7" s="388">
        <f>'選手申込書'!B14</f>
        <v>0</v>
      </c>
      <c r="B7" s="389"/>
      <c r="C7" s="389">
        <f>'選手申込書'!C14</f>
        <v>0</v>
      </c>
      <c r="D7" s="389"/>
      <c r="E7" s="389"/>
      <c r="F7" s="389"/>
      <c r="G7" s="389"/>
      <c r="H7" s="389">
        <f>'選手申込書'!D14</f>
        <v>0</v>
      </c>
      <c r="I7" s="389"/>
      <c r="J7" s="389"/>
      <c r="K7" s="389">
        <f>'選手申込書'!F14</f>
        <v>0</v>
      </c>
      <c r="L7" s="389"/>
      <c r="M7" s="389"/>
      <c r="N7" s="389">
        <f>IF('選手申込書'!A14="１","主将","")</f>
      </c>
      <c r="O7" s="389"/>
      <c r="P7" s="392"/>
    </row>
    <row r="8" spans="1:16" ht="18" customHeight="1">
      <c r="A8" s="388">
        <f>'選手申込書'!B15</f>
        <v>0</v>
      </c>
      <c r="B8" s="389"/>
      <c r="C8" s="389">
        <f>'選手申込書'!C15</f>
        <v>0</v>
      </c>
      <c r="D8" s="389"/>
      <c r="E8" s="389"/>
      <c r="F8" s="389"/>
      <c r="G8" s="389"/>
      <c r="H8" s="389">
        <f>'選手申込書'!D15</f>
        <v>0</v>
      </c>
      <c r="I8" s="389"/>
      <c r="J8" s="389"/>
      <c r="K8" s="389">
        <f>'選手申込書'!F15</f>
        <v>0</v>
      </c>
      <c r="L8" s="389"/>
      <c r="M8" s="389"/>
      <c r="N8" s="389">
        <f>IF('選手申込書'!A15="１","主将","")</f>
      </c>
      <c r="O8" s="389"/>
      <c r="P8" s="392"/>
    </row>
    <row r="9" spans="1:16" ht="18" customHeight="1">
      <c r="A9" s="388">
        <f>'選手申込書'!B16</f>
        <v>0</v>
      </c>
      <c r="B9" s="389"/>
      <c r="C9" s="389">
        <f>'選手申込書'!C16</f>
        <v>0</v>
      </c>
      <c r="D9" s="389"/>
      <c r="E9" s="389"/>
      <c r="F9" s="389"/>
      <c r="G9" s="389"/>
      <c r="H9" s="389">
        <f>'選手申込書'!D16</f>
        <v>0</v>
      </c>
      <c r="I9" s="389"/>
      <c r="J9" s="389"/>
      <c r="K9" s="389">
        <f>'選手申込書'!F16</f>
        <v>0</v>
      </c>
      <c r="L9" s="389"/>
      <c r="M9" s="389"/>
      <c r="N9" s="389">
        <f>IF('選手申込書'!A16="１","主将","")</f>
      </c>
      <c r="O9" s="389"/>
      <c r="P9" s="392"/>
    </row>
    <row r="10" spans="1:16" ht="18" customHeight="1">
      <c r="A10" s="388">
        <f>'選手申込書'!B17</f>
        <v>0</v>
      </c>
      <c r="B10" s="389"/>
      <c r="C10" s="389">
        <f>'選手申込書'!C17</f>
        <v>0</v>
      </c>
      <c r="D10" s="389"/>
      <c r="E10" s="389"/>
      <c r="F10" s="389"/>
      <c r="G10" s="389"/>
      <c r="H10" s="389">
        <f>'選手申込書'!D17</f>
        <v>0</v>
      </c>
      <c r="I10" s="389"/>
      <c r="J10" s="389"/>
      <c r="K10" s="389">
        <f>'選手申込書'!F17</f>
        <v>0</v>
      </c>
      <c r="L10" s="389"/>
      <c r="M10" s="389"/>
      <c r="N10" s="389">
        <f>IF('選手申込書'!A17="１","主将","")</f>
      </c>
      <c r="O10" s="389"/>
      <c r="P10" s="392"/>
    </row>
    <row r="11" spans="1:16" ht="18" customHeight="1">
      <c r="A11" s="388">
        <f>'選手申込書'!B18</f>
        <v>0</v>
      </c>
      <c r="B11" s="389"/>
      <c r="C11" s="389">
        <f>'選手申込書'!C18</f>
        <v>0</v>
      </c>
      <c r="D11" s="389"/>
      <c r="E11" s="389"/>
      <c r="F11" s="389"/>
      <c r="G11" s="389"/>
      <c r="H11" s="389">
        <f>'選手申込書'!D18</f>
        <v>0</v>
      </c>
      <c r="I11" s="389"/>
      <c r="J11" s="389"/>
      <c r="K11" s="389">
        <f>'選手申込書'!F18</f>
        <v>0</v>
      </c>
      <c r="L11" s="389"/>
      <c r="M11" s="389"/>
      <c r="N11" s="389">
        <f>IF('選手申込書'!A18="１","主将","")</f>
      </c>
      <c r="O11" s="389"/>
      <c r="P11" s="392"/>
    </row>
    <row r="12" spans="1:16" ht="18" customHeight="1">
      <c r="A12" s="388">
        <f>'選手申込書'!B19</f>
        <v>0</v>
      </c>
      <c r="B12" s="389"/>
      <c r="C12" s="389">
        <f>'選手申込書'!C19</f>
        <v>0</v>
      </c>
      <c r="D12" s="389"/>
      <c r="E12" s="389"/>
      <c r="F12" s="389"/>
      <c r="G12" s="389"/>
      <c r="H12" s="389">
        <f>'選手申込書'!D19</f>
        <v>0</v>
      </c>
      <c r="I12" s="389"/>
      <c r="J12" s="389"/>
      <c r="K12" s="389">
        <f>'選手申込書'!F19</f>
        <v>0</v>
      </c>
      <c r="L12" s="389"/>
      <c r="M12" s="389"/>
      <c r="N12" s="389">
        <f>IF('選手申込書'!A19="１","主将","")</f>
      </c>
      <c r="O12" s="389"/>
      <c r="P12" s="392"/>
    </row>
    <row r="13" spans="1:16" ht="18" customHeight="1">
      <c r="A13" s="388">
        <f>'選手申込書'!B20</f>
        <v>0</v>
      </c>
      <c r="B13" s="389"/>
      <c r="C13" s="389">
        <f>'選手申込書'!C20</f>
        <v>0</v>
      </c>
      <c r="D13" s="389"/>
      <c r="E13" s="389"/>
      <c r="F13" s="389"/>
      <c r="G13" s="389"/>
      <c r="H13" s="389">
        <f>'選手申込書'!D20</f>
        <v>0</v>
      </c>
      <c r="I13" s="389"/>
      <c r="J13" s="389"/>
      <c r="K13" s="389">
        <f>'選手申込書'!F20</f>
        <v>0</v>
      </c>
      <c r="L13" s="389"/>
      <c r="M13" s="389"/>
      <c r="N13" s="389">
        <f>IF('選手申込書'!A20="１","主将","")</f>
      </c>
      <c r="O13" s="389"/>
      <c r="P13" s="392"/>
    </row>
    <row r="14" spans="1:16" ht="18" customHeight="1">
      <c r="A14" s="388">
        <f>'選手申込書'!B21</f>
        <v>0</v>
      </c>
      <c r="B14" s="389"/>
      <c r="C14" s="389">
        <f>'選手申込書'!C21</f>
        <v>0</v>
      </c>
      <c r="D14" s="389"/>
      <c r="E14" s="389"/>
      <c r="F14" s="389"/>
      <c r="G14" s="389"/>
      <c r="H14" s="389">
        <f>'選手申込書'!D21</f>
        <v>0</v>
      </c>
      <c r="I14" s="389"/>
      <c r="J14" s="389"/>
      <c r="K14" s="389">
        <f>'選手申込書'!F21</f>
        <v>0</v>
      </c>
      <c r="L14" s="389"/>
      <c r="M14" s="389"/>
      <c r="N14" s="389">
        <f>IF('選手申込書'!A21="１","主将","")</f>
      </c>
      <c r="O14" s="389"/>
      <c r="P14" s="392"/>
    </row>
    <row r="15" spans="1:16" ht="18" customHeight="1">
      <c r="A15" s="388">
        <f>'選手申込書'!B22</f>
        <v>0</v>
      </c>
      <c r="B15" s="389"/>
      <c r="C15" s="389">
        <f>'選手申込書'!C22</f>
        <v>0</v>
      </c>
      <c r="D15" s="389"/>
      <c r="E15" s="389"/>
      <c r="F15" s="389"/>
      <c r="G15" s="389"/>
      <c r="H15" s="389">
        <f>'選手申込書'!D22</f>
        <v>0</v>
      </c>
      <c r="I15" s="389"/>
      <c r="J15" s="389"/>
      <c r="K15" s="389">
        <f>'選手申込書'!F22</f>
        <v>0</v>
      </c>
      <c r="L15" s="389"/>
      <c r="M15" s="389"/>
      <c r="N15" s="389">
        <f>IF('選手申込書'!A22="１","主将","")</f>
      </c>
      <c r="O15" s="389"/>
      <c r="P15" s="392"/>
    </row>
    <row r="16" spans="1:16" ht="18" customHeight="1">
      <c r="A16" s="388">
        <f>'選手申込書'!B23</f>
        <v>0</v>
      </c>
      <c r="B16" s="389"/>
      <c r="C16" s="389">
        <f>'選手申込書'!C23</f>
        <v>0</v>
      </c>
      <c r="D16" s="389"/>
      <c r="E16" s="389"/>
      <c r="F16" s="389"/>
      <c r="G16" s="389"/>
      <c r="H16" s="389">
        <f>'選手申込書'!D23</f>
        <v>0</v>
      </c>
      <c r="I16" s="389"/>
      <c r="J16" s="389"/>
      <c r="K16" s="389">
        <f>'選手申込書'!F23</f>
        <v>0</v>
      </c>
      <c r="L16" s="389"/>
      <c r="M16" s="389"/>
      <c r="N16" s="389">
        <f>IF('選手申込書'!A23="１","主将","")</f>
      </c>
      <c r="O16" s="389"/>
      <c r="P16" s="392"/>
    </row>
    <row r="17" spans="1:16" ht="18" customHeight="1">
      <c r="A17" s="388">
        <f>'選手申込書'!B24</f>
        <v>0</v>
      </c>
      <c r="B17" s="389"/>
      <c r="C17" s="389">
        <f>'選手申込書'!C24</f>
        <v>0</v>
      </c>
      <c r="D17" s="389"/>
      <c r="E17" s="389"/>
      <c r="F17" s="389"/>
      <c r="G17" s="389"/>
      <c r="H17" s="389">
        <f>'選手申込書'!D24</f>
        <v>0</v>
      </c>
      <c r="I17" s="389"/>
      <c r="J17" s="389"/>
      <c r="K17" s="389">
        <f>'選手申込書'!F24</f>
        <v>0</v>
      </c>
      <c r="L17" s="389"/>
      <c r="M17" s="389"/>
      <c r="N17" s="389">
        <f>IF('選手申込書'!A24="１","主将","")</f>
      </c>
      <c r="O17" s="389"/>
      <c r="P17" s="392"/>
    </row>
    <row r="18" spans="1:16" ht="18" customHeight="1">
      <c r="A18" s="388">
        <f>'選手申込書'!B25</f>
        <v>0</v>
      </c>
      <c r="B18" s="389"/>
      <c r="C18" s="389">
        <f>'選手申込書'!C25</f>
        <v>0</v>
      </c>
      <c r="D18" s="389"/>
      <c r="E18" s="389"/>
      <c r="F18" s="389"/>
      <c r="G18" s="389"/>
      <c r="H18" s="389">
        <f>'選手申込書'!D25</f>
        <v>0</v>
      </c>
      <c r="I18" s="389"/>
      <c r="J18" s="389"/>
      <c r="K18" s="389">
        <f>'選手申込書'!F25</f>
        <v>0</v>
      </c>
      <c r="L18" s="389"/>
      <c r="M18" s="389"/>
      <c r="N18" s="389">
        <f>IF('選手申込書'!A25="１","主将","")</f>
      </c>
      <c r="O18" s="389"/>
      <c r="P18" s="392"/>
    </row>
    <row r="19" spans="1:16" ht="18" customHeight="1">
      <c r="A19" s="388">
        <f>'選手申込書'!B26</f>
        <v>0</v>
      </c>
      <c r="B19" s="389"/>
      <c r="C19" s="389">
        <f>'選手申込書'!C26</f>
        <v>0</v>
      </c>
      <c r="D19" s="389"/>
      <c r="E19" s="389"/>
      <c r="F19" s="389"/>
      <c r="G19" s="389"/>
      <c r="H19" s="389">
        <f>'選手申込書'!D26</f>
        <v>0</v>
      </c>
      <c r="I19" s="389"/>
      <c r="J19" s="389"/>
      <c r="K19" s="389">
        <f>'選手申込書'!F26</f>
        <v>0</v>
      </c>
      <c r="L19" s="389"/>
      <c r="M19" s="389"/>
      <c r="N19" s="389">
        <f>IF('選手申込書'!A26="１","主将","")</f>
      </c>
      <c r="O19" s="389"/>
      <c r="P19" s="392"/>
    </row>
    <row r="20" spans="1:16" ht="18" customHeight="1">
      <c r="A20" s="388">
        <f>'選手申込書'!B27</f>
        <v>0</v>
      </c>
      <c r="B20" s="389"/>
      <c r="C20" s="389">
        <f>'選手申込書'!C27</f>
        <v>0</v>
      </c>
      <c r="D20" s="389"/>
      <c r="E20" s="389"/>
      <c r="F20" s="389"/>
      <c r="G20" s="389"/>
      <c r="H20" s="389">
        <f>'選手申込書'!D27</f>
        <v>0</v>
      </c>
      <c r="I20" s="389"/>
      <c r="J20" s="389"/>
      <c r="K20" s="389">
        <f>'選手申込書'!F27</f>
        <v>0</v>
      </c>
      <c r="L20" s="389"/>
      <c r="M20" s="389"/>
      <c r="N20" s="389">
        <f>IF('選手申込書'!A27="１","主将","")</f>
      </c>
      <c r="O20" s="389"/>
      <c r="P20" s="392"/>
    </row>
    <row r="21" spans="1:16" ht="18" customHeight="1" thickBot="1">
      <c r="A21" s="404">
        <f>'選手申込書'!B28</f>
        <v>0</v>
      </c>
      <c r="B21" s="403"/>
      <c r="C21" s="403">
        <f>'選手申込書'!C28</f>
        <v>0</v>
      </c>
      <c r="D21" s="403"/>
      <c r="E21" s="403"/>
      <c r="F21" s="403"/>
      <c r="G21" s="403"/>
      <c r="H21" s="403">
        <f>'選手申込書'!D28</f>
        <v>0</v>
      </c>
      <c r="I21" s="403"/>
      <c r="J21" s="403"/>
      <c r="K21" s="403">
        <f>'選手申込書'!F28</f>
        <v>0</v>
      </c>
      <c r="L21" s="403"/>
      <c r="M21" s="403"/>
      <c r="N21" s="403">
        <f>IF('選手申込書'!A28="１","主将","")</f>
      </c>
      <c r="O21" s="403"/>
      <c r="P21" s="409"/>
    </row>
    <row r="22" spans="1:16" ht="18" customHeight="1" thickBot="1">
      <c r="A22" s="398" t="s">
        <v>160</v>
      </c>
      <c r="B22" s="399"/>
      <c r="C22" s="399"/>
      <c r="D22" s="399"/>
      <c r="E22" s="399"/>
      <c r="F22" s="399"/>
      <c r="G22" s="399"/>
      <c r="H22" s="399"/>
      <c r="I22" s="399"/>
      <c r="J22" s="400"/>
      <c r="K22" s="410">
        <f>COUNTA('選手申込書'!C13:C28)</f>
        <v>0</v>
      </c>
      <c r="L22" s="411"/>
      <c r="M22" s="411"/>
      <c r="N22" s="411"/>
      <c r="O22" s="412" t="s">
        <v>83</v>
      </c>
      <c r="P22" s="413"/>
    </row>
  </sheetData>
  <sheetProtection/>
  <mergeCells count="101">
    <mergeCell ref="N19:P19"/>
    <mergeCell ref="O22:P22"/>
    <mergeCell ref="A22:J22"/>
    <mergeCell ref="A18:B18"/>
    <mergeCell ref="A19:B19"/>
    <mergeCell ref="C18:G18"/>
    <mergeCell ref="C19:G19"/>
    <mergeCell ref="H18:J18"/>
    <mergeCell ref="H19:J19"/>
    <mergeCell ref="K21:M21"/>
    <mergeCell ref="N21:P21"/>
    <mergeCell ref="N20:P20"/>
    <mergeCell ref="K22:N22"/>
    <mergeCell ref="H20:J20"/>
    <mergeCell ref="K18:M18"/>
    <mergeCell ref="K19:M19"/>
    <mergeCell ref="N18:P18"/>
    <mergeCell ref="C21:G21"/>
    <mergeCell ref="A21:B21"/>
    <mergeCell ref="H21:J21"/>
    <mergeCell ref="D2:H2"/>
    <mergeCell ref="A20:B20"/>
    <mergeCell ref="C20:G20"/>
    <mergeCell ref="I2:K2"/>
    <mergeCell ref="K10:M10"/>
    <mergeCell ref="H17:J17"/>
    <mergeCell ref="K5:M5"/>
    <mergeCell ref="N17:P17"/>
    <mergeCell ref="A3:C3"/>
    <mergeCell ref="N9:P9"/>
    <mergeCell ref="N10:P10"/>
    <mergeCell ref="N11:P11"/>
    <mergeCell ref="N12:P12"/>
    <mergeCell ref="K15:M15"/>
    <mergeCell ref="K17:M17"/>
    <mergeCell ref="A4:F4"/>
    <mergeCell ref="K14:M14"/>
    <mergeCell ref="N14:P14"/>
    <mergeCell ref="H14:J14"/>
    <mergeCell ref="N5:P5"/>
    <mergeCell ref="N6:P6"/>
    <mergeCell ref="N7:P7"/>
    <mergeCell ref="N8:P8"/>
    <mergeCell ref="N13:P13"/>
    <mergeCell ref="K11:M11"/>
    <mergeCell ref="K12:M12"/>
    <mergeCell ref="K13:M13"/>
    <mergeCell ref="H15:J15"/>
    <mergeCell ref="H16:J16"/>
    <mergeCell ref="K16:M16"/>
    <mergeCell ref="H12:J12"/>
    <mergeCell ref="N15:P15"/>
    <mergeCell ref="N16:P16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20:M20"/>
    <mergeCell ref="A8:B8"/>
    <mergeCell ref="A9:B9"/>
    <mergeCell ref="A10:B10"/>
    <mergeCell ref="A11:B11"/>
    <mergeCell ref="A12:B12"/>
    <mergeCell ref="A13:B13"/>
    <mergeCell ref="A14:B14"/>
    <mergeCell ref="A15:B15"/>
    <mergeCell ref="I3:K3"/>
    <mergeCell ref="L3:P3"/>
    <mergeCell ref="N1:P1"/>
    <mergeCell ref="A2:C2"/>
    <mergeCell ref="A1:C1"/>
    <mergeCell ref="D1:K1"/>
    <mergeCell ref="L1:M1"/>
    <mergeCell ref="L2:P2"/>
    <mergeCell ref="D3:H3"/>
  </mergeCells>
  <conditionalFormatting sqref="A1:IV21 A23:IV65536 Q22:IV22 O22 K22 A22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koutairen04</cp:lastModifiedBy>
  <cp:lastPrinted>2022-07-06T00:12:28Z</cp:lastPrinted>
  <dcterms:created xsi:type="dcterms:W3CDTF">2014-02-03T02:59:29Z</dcterms:created>
  <dcterms:modified xsi:type="dcterms:W3CDTF">2022-07-06T00:12:57Z</dcterms:modified>
  <cp:category/>
  <cp:version/>
  <cp:contentType/>
  <cp:contentStatus/>
</cp:coreProperties>
</file>