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<sst xmlns="http://schemas.openxmlformats.org/spreadsheetml/2006/main" count="284" uniqueCount="166">
  <si>
    <t>役員</t>
  </si>
  <si>
    <t>番号</t>
  </si>
  <si>
    <t>学年</t>
  </si>
  <si>
    <t>・</t>
  </si>
  <si>
    <t>平成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</si>
  <si>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</si>
  <si>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</si>
  <si>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</si>
  <si>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</si>
  <si>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</si>
  <si>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</si>
  <si>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</si>
  <si>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</si>
  <si>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</si>
  <si>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</si>
  <si>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</si>
  <si>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</si>
  <si>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</si>
  <si>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</si>
  <si>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</si>
  <si>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</si>
  <si>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</si>
  <si>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</si>
  <si>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</si>
  <si>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</si>
  <si>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</si>
  <si>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</si>
  <si>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</si>
  <si>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</si>
  <si>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</si>
  <si>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</si>
  <si>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</si>
  <si>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</si>
  <si>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</si>
  <si>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</si>
  <si>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</si>
  <si>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</si>
  <si>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</si>
  <si>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</si>
  <si>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</si>
  <si>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</si>
  <si>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</si>
  <si>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</si>
  <si>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</si>
  <si>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</si>
  <si>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</si>
  <si>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</si>
  <si>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平成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</si>
  <si>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</si>
  <si>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</si>
  <si>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</si>
  <si>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</si>
  <si>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</si>
  <si>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</si>
  <si>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</si>
  <si>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</si>
  <si>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</si>
  <si>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</si>
  <si>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</si>
  <si>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</si>
  <si>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</si>
  <si>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</si>
  <si>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</si>
  <si>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</si>
  <si>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</si>
  <si>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</si>
  <si>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</si>
  <si>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</si>
  <si>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</si>
  <si>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</si>
  <si>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</si>
  <si>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</si>
  <si>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２８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</si>
  <si>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</si>
  <si>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</si>
  <si>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</si>
  <si>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</si>
  <si>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</si>
  <si>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</si>
  <si>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</si>
  <si>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</si>
  <si>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</si>
  <si>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</si>
  <si>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</si>
  <si>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</si>
  <si>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</si>
  <si>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</si>
  <si>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</si>
  <si>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</si>
  <si>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</si>
  <si>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</si>
  <si>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</si>
  <si>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</si>
  <si>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</si>
  <si>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</si>
  <si>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</si>
  <si>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</si>
  <si>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</si>
  <si>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</si>
  <si>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</si>
  <si>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</si>
  <si>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</si>
  <si>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</si>
  <si>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</si>
  <si>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</si>
  <si>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※　新人戦は，選手１６名登録です。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</si>
  <si>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</si>
  <si>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</si>
  <si>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</si>
  <si>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</si>
  <si>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</si>
  <si>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</si>
  <si>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</si>
  <si>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</si>
  <si>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</si>
  <si>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</si>
  <si>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</si>
  <si>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</si>
  <si>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</si>
  <si>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</si>
  <si>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</si>
  <si>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第６８回　鹿児島県高等学校新人ハンドボール競技大会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</si>
  <si>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</si>
  <si>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</si>
  <si>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</si>
  <si>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</si>
  <si>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</si>
  <si>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</si>
  <si>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</si>
  <si>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役員【D】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</si>
  <si>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</si>
  <si>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</si>
  <si>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</si>
  <si>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</si>
  <si>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</si>
  <si>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</si>
  <si>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</si>
  <si>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</si>
  <si>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</si>
  <si>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</si>
  <si>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</si>
  <si>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</si>
  <si>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</si>
  <si>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</si>
  <si>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</si>
  <si>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</si>
  <si>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</si>
  <si>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</si>
  <si>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</si>
  <si>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</si>
  <si>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</si>
  <si>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</si>
  <si>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</si>
  <si>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</si>
  <si>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</si>
  <si>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</si>
  <si>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</si>
  <si>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</si>
  <si>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</si>
  <si>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第６８回鹿児島県高等学校新人ハンドボール競技大会</t>
  </si>
  <si>
    <t>鹿児島県高等学校体育連盟会長　　　鹿　倉　　　　貢　　様</t>
  </si>
  <si>
    <t>　県立鹿児島中央高等学校　　東　　雄作　気付</t>
  </si>
  <si>
    <t>　鹿児島市加治屋町１０番１号</t>
  </si>
  <si>
    <t>①郵送：〒892-0846</t>
  </si>
  <si>
    <t>第６８回鹿児島県高等学校新人ハンドボール競技大会</t>
  </si>
  <si>
    <t>２９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</si>
</sst>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0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distributed" vertical="center"/>
      <protection locked="0"/>
    </xf>
    <xf numFmtId="49" fontId="65" fillId="0" borderId="28" xfId="0" applyNumberFormat="1" applyFont="1" applyBorder="1" applyAlignment="1" applyProtection="1">
      <alignment vertical="center"/>
      <protection locked="0"/>
    </xf>
    <xf numFmtId="49" fontId="65" fillId="0" borderId="29" xfId="0" applyNumberFormat="1" applyFont="1" applyBorder="1" applyAlignment="1" applyProtection="1">
      <alignment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0" xfId="0" applyNumberFormat="1" applyFont="1" applyBorder="1" applyAlignment="1" applyProtection="1">
      <alignment horizontal="distributed" vertical="center"/>
      <protection locked="0"/>
    </xf>
    <xf numFmtId="49" fontId="65" fillId="0" borderId="31" xfId="0" applyNumberFormat="1" applyFont="1" applyBorder="1" applyAlignment="1" applyProtection="1">
      <alignment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 applyProtection="1">
      <alignment vertical="center"/>
      <protection locked="0"/>
    </xf>
    <xf numFmtId="49" fontId="65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36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>
      <alignment horizontal="center" vertical="center"/>
    </xf>
    <xf numFmtId="49" fontId="65" fillId="0" borderId="39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 applyProtection="1">
      <alignment horizontal="center" vertical="center"/>
      <protection locked="0"/>
    </xf>
    <xf numFmtId="49" fontId="65" fillId="0" borderId="42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>
      <alignment horizontal="left" vertical="center"/>
    </xf>
    <xf numFmtId="49" fontId="65" fillId="0" borderId="40" xfId="0" applyNumberFormat="1" applyFont="1" applyBorder="1" applyAlignment="1">
      <alignment horizontal="left" vertical="center"/>
    </xf>
    <xf numFmtId="49" fontId="65" fillId="0" borderId="42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32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7" fillId="0" borderId="33" xfId="0" applyNumberFormat="1" applyFont="1" applyBorder="1" applyAlignment="1" applyProtection="1">
      <alignment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30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25" xfId="0" applyNumberFormat="1" applyFont="1" applyBorder="1" applyAlignment="1" applyProtection="1">
      <alignment vertical="center"/>
      <protection/>
    </xf>
    <xf numFmtId="49" fontId="65" fillId="0" borderId="26" xfId="0" applyNumberFormat="1" applyFont="1" applyBorder="1" applyAlignment="1" applyProtection="1">
      <alignment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6" fillId="0" borderId="27" xfId="0" applyNumberFormat="1" applyFont="1" applyBorder="1" applyAlignment="1" applyProtection="1">
      <alignment horizontal="distributed" vertical="center"/>
      <protection/>
    </xf>
    <xf numFmtId="49" fontId="65" fillId="0" borderId="28" xfId="0" applyNumberFormat="1" applyFont="1" applyBorder="1" applyAlignment="1" applyProtection="1">
      <alignment vertical="center"/>
      <protection/>
    </xf>
    <xf numFmtId="49" fontId="65" fillId="0" borderId="29" xfId="0" applyNumberFormat="1" applyFont="1" applyBorder="1" applyAlignment="1" applyProtection="1">
      <alignment vertical="center"/>
      <protection/>
    </xf>
    <xf numFmtId="49" fontId="66" fillId="0" borderId="30" xfId="0" applyNumberFormat="1" applyFont="1" applyBorder="1" applyAlignment="1" applyProtection="1">
      <alignment horizontal="distributed" vertical="center"/>
      <protection/>
    </xf>
    <xf numFmtId="49" fontId="65" fillId="0" borderId="31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40" xfId="0" applyNumberFormat="1" applyFont="1" applyBorder="1" applyAlignment="1" applyProtection="1">
      <alignment horizontal="left" vertical="center"/>
      <protection/>
    </xf>
    <xf numFmtId="49" fontId="65" fillId="0" borderId="40" xfId="0" applyNumberFormat="1" applyFont="1" applyBorder="1" applyAlignment="1" applyProtection="1">
      <alignment horizontal="center" vertical="center"/>
      <protection/>
    </xf>
    <xf numFmtId="49" fontId="65" fillId="0" borderId="38" xfId="0" applyNumberFormat="1" applyFont="1" applyBorder="1" applyAlignment="1" applyProtection="1">
      <alignment horizontal="center" vertical="center"/>
      <protection/>
    </xf>
    <xf numFmtId="49" fontId="65" fillId="0" borderId="41" xfId="0" applyNumberFormat="1" applyFont="1" applyBorder="1" applyAlignment="1" applyProtection="1">
      <alignment horizontal="left" vertical="center"/>
      <protection/>
    </xf>
    <xf numFmtId="49" fontId="65" fillId="0" borderId="41" xfId="0" applyNumberFormat="1" applyFont="1" applyBorder="1" applyAlignment="1" applyProtection="1">
      <alignment horizontal="center" vertical="center"/>
      <protection/>
    </xf>
    <xf numFmtId="49" fontId="65" fillId="0" borderId="39" xfId="0" applyNumberFormat="1" applyFont="1" applyBorder="1" applyAlignment="1" applyProtection="1">
      <alignment horizontal="center" vertical="center"/>
      <protection/>
    </xf>
    <xf numFmtId="49" fontId="65" fillId="0" borderId="42" xfId="0" applyNumberFormat="1" applyFont="1" applyBorder="1" applyAlignment="1" applyProtection="1">
      <alignment horizontal="left" vertical="center"/>
      <protection/>
    </xf>
    <xf numFmtId="49" fontId="65" fillId="0" borderId="42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46" xfId="0" applyNumberFormat="1" applyFont="1" applyBorder="1" applyAlignment="1" applyProtection="1">
      <alignment horizontal="center" vertical="center" shrinkToFit="1"/>
      <protection/>
    </xf>
    <xf numFmtId="49" fontId="65" fillId="0" borderId="32" xfId="0" applyNumberFormat="1" applyFont="1" applyBorder="1" applyAlignment="1" applyProtection="1">
      <alignment horizontal="center" vertical="center" shrinkToFit="1"/>
      <protection/>
    </xf>
    <xf numFmtId="49" fontId="65" fillId="0" borderId="47" xfId="0" applyNumberFormat="1" applyFont="1" applyBorder="1" applyAlignment="1" applyProtection="1">
      <alignment horizontal="left" vertical="top" wrapText="1"/>
      <protection/>
    </xf>
    <xf numFmtId="49" fontId="65" fillId="0" borderId="48" xfId="0" applyNumberFormat="1" applyFont="1" applyBorder="1" applyAlignment="1" applyProtection="1">
      <alignment horizontal="left" vertical="top"/>
      <protection/>
    </xf>
    <xf numFmtId="49" fontId="65" fillId="0" borderId="49" xfId="0" applyNumberFormat="1" applyFont="1" applyBorder="1" applyAlignment="1" applyProtection="1">
      <alignment horizontal="left" vertical="top"/>
      <protection/>
    </xf>
    <xf numFmtId="49" fontId="65" fillId="0" borderId="50" xfId="0" applyNumberFormat="1" applyFont="1" applyBorder="1" applyAlignment="1" applyProtection="1">
      <alignment horizontal="center" vertical="center" shrinkToFit="1"/>
      <protection/>
    </xf>
    <xf numFmtId="49" fontId="65" fillId="0" borderId="33" xfId="0" applyNumberFormat="1" applyFont="1" applyBorder="1" applyAlignment="1" applyProtection="1">
      <alignment horizontal="center" vertical="center" shrinkToFit="1"/>
      <protection/>
    </xf>
    <xf numFmtId="49" fontId="67" fillId="0" borderId="33" xfId="0" applyNumberFormat="1" applyFont="1" applyBorder="1" applyAlignment="1" applyProtection="1">
      <alignment horizontal="center" vertical="center"/>
      <protection/>
    </xf>
    <xf numFmtId="49" fontId="67" fillId="0" borderId="51" xfId="0" applyNumberFormat="1" applyFont="1" applyBorder="1" applyAlignment="1" applyProtection="1">
      <alignment horizontal="center" vertical="center"/>
      <protection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 shrinkToFit="1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5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7" fillId="0" borderId="62" xfId="0" applyNumberFormat="1" applyFont="1" applyBorder="1" applyAlignment="1" applyProtection="1">
      <alignment horizontal="center" vertical="center"/>
      <protection/>
    </xf>
    <xf numFmtId="49" fontId="65" fillId="0" borderId="63" xfId="0" applyNumberFormat="1" applyFont="1" applyBorder="1" applyAlignment="1" applyProtection="1">
      <alignment horizontal="left" vertical="center" wrapText="1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left" vertical="center"/>
      <protection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6" fillId="0" borderId="47" xfId="0" applyNumberFormat="1" applyFont="1" applyBorder="1" applyAlignment="1" applyProtection="1">
      <alignment horizontal="center" vertical="center"/>
      <protection/>
    </xf>
    <xf numFmtId="49" fontId="66" fillId="0" borderId="49" xfId="0" applyNumberFormat="1" applyFont="1" applyBorder="1" applyAlignment="1" applyProtection="1">
      <alignment horizontal="center"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6" fillId="0" borderId="66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5" fillId="0" borderId="68" xfId="0" applyNumberFormat="1" applyFont="1" applyBorder="1" applyAlignment="1" applyProtection="1">
      <alignment horizontal="center" vertical="center"/>
      <protection/>
    </xf>
    <xf numFmtId="49" fontId="65" fillId="0" borderId="69" xfId="0" applyNumberFormat="1" applyFont="1" applyBorder="1" applyAlignment="1" applyProtection="1">
      <alignment horizontal="center" vertical="center"/>
      <protection/>
    </xf>
    <xf numFmtId="49" fontId="65" fillId="0" borderId="70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distributed" vertical="center"/>
      <protection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68" xfId="0" applyNumberFormat="1" applyFont="1" applyBorder="1" applyAlignment="1">
      <alignment horizontal="center" vertical="center"/>
    </xf>
    <xf numFmtId="49" fontId="65" fillId="0" borderId="69" xfId="0" applyNumberFormat="1" applyFont="1" applyBorder="1" applyAlignment="1">
      <alignment horizontal="center" vertical="center"/>
    </xf>
    <xf numFmtId="49" fontId="65" fillId="0" borderId="70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 shrinkToFit="1"/>
    </xf>
    <xf numFmtId="49" fontId="65" fillId="0" borderId="32" xfId="0" applyNumberFormat="1" applyFont="1" applyBorder="1" applyAlignment="1">
      <alignment horizontal="center" vertical="center" shrinkToFit="1"/>
    </xf>
    <xf numFmtId="49" fontId="65" fillId="0" borderId="47" xfId="0" applyNumberFormat="1" applyFont="1" applyBorder="1" applyAlignment="1" applyProtection="1">
      <alignment horizontal="left" vertical="top" wrapText="1"/>
      <protection locked="0"/>
    </xf>
    <xf numFmtId="49" fontId="65" fillId="0" borderId="48" xfId="0" applyNumberFormat="1" applyFont="1" applyBorder="1" applyAlignment="1" applyProtection="1">
      <alignment horizontal="left" vertical="top"/>
      <protection locked="0"/>
    </xf>
    <xf numFmtId="49" fontId="65" fillId="0" borderId="49" xfId="0" applyNumberFormat="1" applyFont="1" applyBorder="1" applyAlignment="1" applyProtection="1">
      <alignment horizontal="left" vertical="top"/>
      <protection locked="0"/>
    </xf>
    <xf numFmtId="49" fontId="65" fillId="0" borderId="50" xfId="0" applyNumberFormat="1" applyFont="1" applyBorder="1" applyAlignment="1">
      <alignment horizontal="center" vertical="center" shrinkToFit="1"/>
    </xf>
    <xf numFmtId="49" fontId="65" fillId="0" borderId="33" xfId="0" applyNumberFormat="1" applyFont="1" applyBorder="1" applyAlignment="1">
      <alignment horizontal="center" vertical="center" shrinkToFit="1"/>
    </xf>
    <xf numFmtId="49" fontId="67" fillId="0" borderId="33" xfId="0" applyNumberFormat="1" applyFont="1" applyBorder="1" applyAlignment="1" applyProtection="1">
      <alignment horizontal="center" vertical="center"/>
      <protection locked="0"/>
    </xf>
    <xf numFmtId="49" fontId="67" fillId="0" borderId="51" xfId="0" applyNumberFormat="1" applyFont="1" applyBorder="1" applyAlignment="1" applyProtection="1">
      <alignment horizontal="center" vertical="center"/>
      <protection locked="0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>
      <alignment horizontal="center" vertical="center" shrinkToFit="1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 applyProtection="1">
      <alignment horizontal="center" vertical="center"/>
      <protection locked="0"/>
    </xf>
    <xf numFmtId="49" fontId="65" fillId="0" borderId="58" xfId="0" applyNumberFormat="1" applyFont="1" applyBorder="1" applyAlignment="1">
      <alignment horizontal="center" vertical="center"/>
    </xf>
    <xf numFmtId="49" fontId="65" fillId="0" borderId="59" xfId="0" applyNumberFormat="1" applyFont="1" applyBorder="1" applyAlignment="1">
      <alignment horizontal="center" vertical="center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7" fillId="0" borderId="62" xfId="0" applyNumberFormat="1" applyFont="1" applyBorder="1" applyAlignment="1" applyProtection="1">
      <alignment horizontal="center" vertical="center"/>
      <protection locked="0"/>
    </xf>
    <xf numFmtId="49" fontId="65" fillId="0" borderId="63" xfId="0" applyNumberFormat="1" applyFont="1" applyBorder="1" applyAlignment="1">
      <alignment horizontal="left" vertical="center" wrapText="1"/>
    </xf>
    <xf numFmtId="49" fontId="65" fillId="0" borderId="64" xfId="0" applyNumberFormat="1" applyFont="1" applyBorder="1" applyAlignment="1">
      <alignment horizontal="left" vertical="center"/>
    </xf>
    <xf numFmtId="49" fontId="65" fillId="0" borderId="65" xfId="0" applyNumberFormat="1" applyFont="1" applyBorder="1" applyAlignment="1">
      <alignment horizontal="left" vertical="center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1" xfId="0" applyNumberFormat="1" applyFont="1" applyBorder="1" applyAlignment="1" applyProtection="1">
      <alignment horizontal="center" vertical="center"/>
      <protection locked="0"/>
    </xf>
    <xf numFmtId="49" fontId="65" fillId="0" borderId="46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176" fontId="65" fillId="0" borderId="0" xfId="0" applyNumberFormat="1" applyFont="1" applyFill="1" applyBorder="1" applyAlignment="1" applyProtection="1">
      <alignment horizontal="distributed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47" xfId="0" applyNumberFormat="1" applyFont="1" applyBorder="1" applyAlignment="1" applyProtection="1">
      <alignment horizontal="center" vertical="center"/>
      <protection locked="0"/>
    </xf>
    <xf numFmtId="49" fontId="66" fillId="0" borderId="49" xfId="0" applyNumberFormat="1" applyFont="1" applyBorder="1" applyAlignment="1" applyProtection="1">
      <alignment horizontal="center" vertical="center"/>
      <protection locked="0"/>
    </xf>
    <xf numFmtId="49" fontId="66" fillId="0" borderId="66" xfId="0" applyNumberFormat="1" applyFont="1" applyBorder="1" applyAlignment="1" applyProtection="1">
      <alignment horizontal="center" vertical="center"/>
      <protection locked="0"/>
    </xf>
    <xf numFmtId="49" fontId="66" fillId="0" borderId="67" xfId="0" applyNumberFormat="1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3" fillId="6" borderId="71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5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3" fillId="6" borderId="77" xfId="0" applyFont="1" applyFill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6" borderId="80" xfId="0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2" xfId="0" applyFont="1" applyFill="1" applyBorder="1" applyAlignment="1">
      <alignment horizontal="center" vertical="center"/>
    </xf>
    <xf numFmtId="0" fontId="63" fillId="6" borderId="78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4" fillId="6" borderId="71" xfId="0" applyFont="1" applyFill="1" applyBorder="1" applyAlignment="1">
      <alignment horizontal="center" vertical="center"/>
    </xf>
    <xf numFmtId="0" fontId="64" fillId="6" borderId="72" xfId="0" applyFont="1" applyFill="1" applyBorder="1" applyAlignment="1">
      <alignment horizontal="center" vertical="center"/>
    </xf>
    <xf numFmtId="0" fontId="64" fillId="6" borderId="74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83" xfId="0" applyFont="1" applyBorder="1" applyAlignment="1">
      <alignment horizontal="center" vertical="center"/>
    </xf>
    <xf numFmtId="0" fontId="69" fillId="0" borderId="8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81" xfId="0" applyFont="1" applyBorder="1" applyAlignment="1">
      <alignment horizontal="center" vertical="center"/>
    </xf>
    <xf numFmtId="0" fontId="63" fillId="6" borderId="84" xfId="0" applyFont="1" applyFill="1" applyBorder="1" applyAlignment="1">
      <alignment horizontal="center" vertical="center"/>
    </xf>
    <xf numFmtId="0" fontId="63" fillId="6" borderId="44" xfId="0" applyFont="1" applyFill="1" applyBorder="1" applyAlignment="1">
      <alignment horizontal="center" vertical="center"/>
    </xf>
    <xf numFmtId="0" fontId="63" fillId="6" borderId="45" xfId="0" applyFont="1" applyFill="1" applyBorder="1" applyAlignment="1">
      <alignment horizontal="center" vertical="center"/>
    </xf>
    <xf numFmtId="0" fontId="64" fillId="0" borderId="81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3" fillId="0" borderId="85" xfId="0" applyFont="1" applyBorder="1" applyAlignment="1">
      <alignment horizontal="center" vertical="center"/>
    </xf>
    <xf numFmtId="0" fontId="63" fillId="0" borderId="86" xfId="0" applyFont="1" applyBorder="1" applyAlignment="1">
      <alignment horizontal="center" vertical="center"/>
    </xf>
    <xf numFmtId="0" fontId="69" fillId="6" borderId="84" xfId="0" applyFont="1" applyFill="1" applyBorder="1" applyAlignment="1">
      <alignment horizontal="center" vertical="center"/>
    </xf>
    <xf numFmtId="0" fontId="69" fillId="6" borderId="44" xfId="0" applyFont="1" applyFill="1" applyBorder="1" applyAlignment="1">
      <alignment horizontal="center" vertical="center"/>
    </xf>
    <xf numFmtId="0" fontId="69" fillId="6" borderId="45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87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89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4" fillId="0" borderId="87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93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94" xfId="61" applyFont="1" applyFill="1" applyBorder="1" applyAlignment="1" applyProtection="1">
      <alignment horizontal="left" vertical="center" indent="1"/>
      <protection locked="0"/>
    </xf>
    <xf numFmtId="0" fontId="4" fillId="0" borderId="95" xfId="61" applyFont="1" applyFill="1" applyBorder="1" applyAlignment="1" applyProtection="1">
      <alignment horizontal="left" vertical="center" indent="1"/>
      <protection locked="0"/>
    </xf>
    <xf numFmtId="0" fontId="4" fillId="0" borderId="96" xfId="61" applyFont="1" applyFill="1" applyBorder="1" applyAlignment="1" applyProtection="1">
      <alignment horizontal="left" vertical="center" indent="1"/>
      <protection locked="0"/>
    </xf>
    <xf numFmtId="0" fontId="4" fillId="0" borderId="40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7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2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98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5" fillId="0" borderId="88" xfId="61" applyFont="1" applyFill="1" applyBorder="1" applyAlignment="1">
      <alignment horizontal="center" vertical="center"/>
      <protection/>
    </xf>
    <xf numFmtId="0" fontId="5" fillId="0" borderId="89" xfId="61" applyFont="1" applyFill="1" applyBorder="1" applyAlignment="1">
      <alignment horizontal="center" vertical="center"/>
      <protection/>
    </xf>
    <xf numFmtId="0" fontId="5" fillId="0" borderId="90" xfId="61" applyFont="1" applyFill="1" applyBorder="1" applyAlignment="1">
      <alignment horizontal="center" vertical="center"/>
      <protection/>
    </xf>
    <xf numFmtId="0" fontId="5" fillId="0" borderId="88" xfId="61" applyFont="1" applyFill="1" applyBorder="1" applyAlignment="1" applyProtection="1">
      <alignment horizontal="center" vertical="center"/>
      <protection locked="0"/>
    </xf>
    <xf numFmtId="0" fontId="5" fillId="0" borderId="89" xfId="61" applyFont="1" applyFill="1" applyBorder="1" applyAlignment="1" applyProtection="1">
      <alignment horizontal="center" vertical="center"/>
      <protection locked="0"/>
    </xf>
    <xf numFmtId="0" fontId="5" fillId="0" borderId="90" xfId="61" applyFont="1" applyFill="1" applyBorder="1" applyAlignment="1" applyProtection="1">
      <alignment horizontal="center" vertical="center"/>
      <protection locked="0"/>
    </xf>
    <xf numFmtId="0" fontId="8" fillId="0" borderId="99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91" xfId="61" applyFont="1" applyFill="1" applyBorder="1" applyAlignment="1">
      <alignment horizontal="center" vertical="center" wrapText="1"/>
      <protection/>
    </xf>
    <xf numFmtId="0" fontId="8" fillId="0" borderId="91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2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7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5" xfId="61" applyFont="1" applyFill="1" applyBorder="1" applyAlignment="1">
      <alignment horizontal="center" vertical="center"/>
      <protection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100" xfId="61" applyFont="1" applyFill="1" applyBorder="1" applyAlignment="1">
      <alignment horizontal="center" vertical="center"/>
      <protection/>
    </xf>
    <xf numFmtId="49" fontId="8" fillId="0" borderId="101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102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13" fillId="0" borderId="96" xfId="61" applyFont="1" applyFill="1" applyBorder="1" applyAlignment="1">
      <alignment horizontal="center" vertical="center"/>
      <protection/>
    </xf>
    <xf numFmtId="0" fontId="6" fillId="0" borderId="96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105" xfId="0" applyNumberFormat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0" fillId="0" borderId="95" xfId="0" applyNumberForma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49" fontId="0" fillId="0" borderId="87" xfId="0" applyNumberForma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13" borderId="35" xfId="0" applyFill="1" applyBorder="1" applyAlignment="1" applyProtection="1">
      <alignment horizontal="center" vertical="center" shrinkToFit="1"/>
      <protection locked="0"/>
    </xf>
    <xf numFmtId="0" fontId="0" fillId="13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104775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647700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19050</xdr:rowOff>
    </xdr:from>
    <xdr:to>
      <xdr:col>8</xdr:col>
      <xdr:colOff>57150</xdr:colOff>
      <xdr:row>30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57925"/>
          <a:ext cx="2533650" cy="13144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5"/>
  <sheetViews>
    <sheetView zoomScale="85" zoomScaleNormal="85" zoomScalePageLayoutView="0" workbookViewId="0" topLeftCell="A7">
      <selection activeCell="J6" sqref="J6"/>
    </sheetView>
  </sheetViews>
  <sheetFormatPr defaultColWidth="9.140625" defaultRowHeight="15"/>
  <cols>
    <col min="1" max="2" width="6.28125" style="97" customWidth="1"/>
    <col min="3" max="3" width="25.00390625" style="97" customWidth="1"/>
    <col min="4" max="4" width="12.421875" style="97" customWidth="1"/>
    <col min="5" max="5" width="16.28125" style="97" customWidth="1"/>
    <col min="6" max="6" width="8.8515625" style="97" customWidth="1"/>
    <col min="7" max="7" width="11.421875" style="97" customWidth="1"/>
    <col min="8" max="8" width="3.140625" style="97" customWidth="1"/>
    <col min="9" max="16384" width="9.00390625" style="97" customWidth="1"/>
  </cols>
  <sheetData>
    <row r="1" ht="36.75" customHeight="1"/>
    <row r="2" spans="1:8" ht="21.75" customHeight="1">
      <c r="A2" s="136" t="s">
        <v>121</v>
      </c>
      <c r="B2" s="136"/>
      <c r="C2" s="136"/>
      <c r="D2" s="136"/>
      <c r="E2" s="136"/>
      <c r="F2" s="136"/>
      <c r="G2" s="136"/>
      <c r="H2" s="98"/>
    </row>
    <row r="3" spans="4:7" ht="21.75" customHeight="1" thickBot="1">
      <c r="D3" s="137" t="s">
        <v>122</v>
      </c>
      <c r="E3" s="137"/>
      <c r="F3" s="137"/>
      <c r="G3" s="137"/>
    </row>
    <row r="4" spans="1:7" ht="44.25" customHeight="1">
      <c r="A4" s="138" t="s">
        <v>87</v>
      </c>
      <c r="B4" s="139"/>
      <c r="C4" s="99" t="s">
        <v>135</v>
      </c>
      <c r="D4" s="100" t="s">
        <v>88</v>
      </c>
      <c r="E4" s="140" t="s">
        <v>136</v>
      </c>
      <c r="F4" s="141"/>
      <c r="G4" s="142"/>
    </row>
    <row r="5" spans="1:7" ht="18.75" customHeight="1" thickBot="1">
      <c r="A5" s="143" t="s">
        <v>89</v>
      </c>
      <c r="B5" s="144"/>
      <c r="C5" s="101"/>
      <c r="D5" s="102" t="s">
        <v>119</v>
      </c>
      <c r="E5" s="145"/>
      <c r="F5" s="145"/>
      <c r="G5" s="146"/>
    </row>
    <row r="6" spans="1:7" ht="18.75" customHeight="1" thickTop="1">
      <c r="A6" s="147" t="s">
        <v>90</v>
      </c>
      <c r="B6" s="148"/>
      <c r="C6" s="151" t="s">
        <v>138</v>
      </c>
      <c r="D6" s="153" t="s">
        <v>120</v>
      </c>
      <c r="E6" s="155" t="s">
        <v>137</v>
      </c>
      <c r="F6" s="156"/>
      <c r="G6" s="157"/>
    </row>
    <row r="7" spans="1:7" ht="14.25" thickBot="1">
      <c r="A7" s="149"/>
      <c r="B7" s="150"/>
      <c r="C7" s="152"/>
      <c r="D7" s="154"/>
      <c r="E7" s="158" t="s">
        <v>91</v>
      </c>
      <c r="F7" s="159"/>
      <c r="G7" s="160"/>
    </row>
    <row r="8" spans="1:2" ht="15" thickBot="1" thickTop="1">
      <c r="A8" s="103"/>
      <c r="B8" s="103"/>
    </row>
    <row r="9" spans="1:6" ht="18.75" customHeight="1">
      <c r="A9" s="161" t="s">
        <v>92</v>
      </c>
      <c r="B9" s="162"/>
      <c r="C9" s="99" t="s">
        <v>139</v>
      </c>
      <c r="D9" s="100" t="s">
        <v>93</v>
      </c>
      <c r="E9" s="163" t="s">
        <v>140</v>
      </c>
      <c r="F9" s="164"/>
    </row>
    <row r="10" spans="1:6" ht="18.75" customHeight="1" thickBot="1">
      <c r="A10" s="165" t="s">
        <v>94</v>
      </c>
      <c r="B10" s="166"/>
      <c r="C10" s="104"/>
      <c r="D10" s="105" t="s">
        <v>129</v>
      </c>
      <c r="E10" s="167"/>
      <c r="F10" s="168"/>
    </row>
    <row r="11" spans="1:7" ht="13.5">
      <c r="A11" s="106" t="s">
        <v>95</v>
      </c>
      <c r="B11" s="107"/>
      <c r="C11" s="108"/>
      <c r="D11" s="108"/>
      <c r="E11" s="107"/>
      <c r="F11" s="107"/>
      <c r="G11" s="107"/>
    </row>
    <row r="12" ht="9" customHeight="1" thickBot="1"/>
    <row r="13" spans="1:7" ht="14.25" thickBot="1">
      <c r="A13" s="109" t="s">
        <v>96</v>
      </c>
      <c r="B13" s="110" t="s">
        <v>97</v>
      </c>
      <c r="C13" s="110" t="s">
        <v>116</v>
      </c>
      <c r="D13" s="110" t="s">
        <v>98</v>
      </c>
      <c r="E13" s="110" t="s">
        <v>99</v>
      </c>
      <c r="F13" s="110" t="s">
        <v>118</v>
      </c>
      <c r="G13" s="111" t="s">
        <v>117</v>
      </c>
    </row>
    <row r="14" spans="1:7" ht="19.5" thickTop="1">
      <c r="A14" s="112" t="s">
        <v>115</v>
      </c>
      <c r="B14" s="113" t="s">
        <v>132</v>
      </c>
      <c r="C14" s="114" t="s">
        <v>123</v>
      </c>
      <c r="D14" s="113" t="s">
        <v>100</v>
      </c>
      <c r="E14" s="113" t="s">
        <v>125</v>
      </c>
      <c r="F14" s="113" t="s">
        <v>101</v>
      </c>
      <c r="G14" s="115"/>
    </row>
    <row r="15" spans="1:7" ht="18.75">
      <c r="A15" s="116"/>
      <c r="B15" s="117" t="s">
        <v>133</v>
      </c>
      <c r="C15" s="118" t="s">
        <v>141</v>
      </c>
      <c r="D15" s="117" t="s">
        <v>124</v>
      </c>
      <c r="E15" s="117" t="s">
        <v>103</v>
      </c>
      <c r="F15" s="117" t="s">
        <v>102</v>
      </c>
      <c r="G15" s="119"/>
    </row>
    <row r="16" spans="1:7" ht="18.75">
      <c r="A16" s="116"/>
      <c r="B16" s="117" t="s">
        <v>142</v>
      </c>
      <c r="C16" s="118"/>
      <c r="D16" s="117"/>
      <c r="E16" s="117"/>
      <c r="F16" s="117"/>
      <c r="G16" s="119"/>
    </row>
    <row r="17" spans="1:7" ht="18.75">
      <c r="A17" s="116"/>
      <c r="B17" s="117" t="s">
        <v>143</v>
      </c>
      <c r="C17" s="118"/>
      <c r="D17" s="117"/>
      <c r="E17" s="117"/>
      <c r="F17" s="117"/>
      <c r="G17" s="119"/>
    </row>
    <row r="18" spans="1:7" ht="18.75">
      <c r="A18" s="116"/>
      <c r="B18" s="117" t="s">
        <v>144</v>
      </c>
      <c r="C18" s="118"/>
      <c r="D18" s="117"/>
      <c r="E18" s="117"/>
      <c r="F18" s="117"/>
      <c r="G18" s="119"/>
    </row>
    <row r="19" spans="1:7" ht="18.75">
      <c r="A19" s="116"/>
      <c r="B19" s="117" t="s">
        <v>145</v>
      </c>
      <c r="C19" s="118"/>
      <c r="D19" s="117"/>
      <c r="E19" s="117"/>
      <c r="F19" s="117"/>
      <c r="G19" s="119"/>
    </row>
    <row r="20" spans="1:7" ht="18.75">
      <c r="A20" s="116"/>
      <c r="B20" s="117" t="s">
        <v>146</v>
      </c>
      <c r="C20" s="118"/>
      <c r="D20" s="117"/>
      <c r="E20" s="117"/>
      <c r="F20" s="117"/>
      <c r="G20" s="119"/>
    </row>
    <row r="21" spans="1:7" ht="18.75">
      <c r="A21" s="116"/>
      <c r="B21" s="117" t="s">
        <v>147</v>
      </c>
      <c r="C21" s="118"/>
      <c r="D21" s="117"/>
      <c r="E21" s="117"/>
      <c r="F21" s="117"/>
      <c r="G21" s="119"/>
    </row>
    <row r="22" spans="1:7" ht="18.75">
      <c r="A22" s="116"/>
      <c r="B22" s="117" t="s">
        <v>148</v>
      </c>
      <c r="C22" s="118"/>
      <c r="D22" s="117"/>
      <c r="E22" s="117"/>
      <c r="F22" s="117"/>
      <c r="G22" s="119"/>
    </row>
    <row r="23" spans="1:7" ht="18.75">
      <c r="A23" s="116"/>
      <c r="B23" s="117" t="s">
        <v>149</v>
      </c>
      <c r="C23" s="118"/>
      <c r="D23" s="117"/>
      <c r="E23" s="117"/>
      <c r="F23" s="117"/>
      <c r="G23" s="119"/>
    </row>
    <row r="24" spans="1:7" ht="18.75">
      <c r="A24" s="116"/>
      <c r="B24" s="117"/>
      <c r="C24" s="118"/>
      <c r="D24" s="117"/>
      <c r="E24" s="117"/>
      <c r="F24" s="117"/>
      <c r="G24" s="119"/>
    </row>
    <row r="25" spans="1:7" ht="18.75">
      <c r="A25" s="116"/>
      <c r="B25" s="117"/>
      <c r="C25" s="118"/>
      <c r="D25" s="117"/>
      <c r="E25" s="117"/>
      <c r="F25" s="117"/>
      <c r="G25" s="119"/>
    </row>
    <row r="26" spans="1:7" ht="18.75">
      <c r="A26" s="116"/>
      <c r="B26" s="117"/>
      <c r="C26" s="118"/>
      <c r="D26" s="117"/>
      <c r="E26" s="117"/>
      <c r="F26" s="117"/>
      <c r="G26" s="119"/>
    </row>
    <row r="27" spans="1:7" ht="18.75">
      <c r="A27" s="116"/>
      <c r="B27" s="117"/>
      <c r="C27" s="118"/>
      <c r="D27" s="117"/>
      <c r="E27" s="117"/>
      <c r="F27" s="117"/>
      <c r="G27" s="119"/>
    </row>
    <row r="28" spans="1:7" ht="18.75">
      <c r="A28" s="116"/>
      <c r="B28" s="117"/>
      <c r="C28" s="118"/>
      <c r="D28" s="117"/>
      <c r="E28" s="117"/>
      <c r="F28" s="117"/>
      <c r="G28" s="119"/>
    </row>
    <row r="29" spans="1:7" ht="19.5" thickBot="1">
      <c r="A29" s="120"/>
      <c r="B29" s="105"/>
      <c r="C29" s="121"/>
      <c r="D29" s="105"/>
      <c r="E29" s="105"/>
      <c r="F29" s="105"/>
      <c r="G29" s="122"/>
    </row>
    <row r="30" spans="1:7" ht="18.75">
      <c r="A30" s="108" t="s">
        <v>104</v>
      </c>
      <c r="B30" s="108"/>
      <c r="C30" s="123"/>
      <c r="D30" s="107"/>
      <c r="E30" s="108"/>
      <c r="F30" s="108"/>
      <c r="G30" s="108"/>
    </row>
    <row r="31" ht="13.5">
      <c r="A31" s="97" t="s">
        <v>105</v>
      </c>
    </row>
    <row r="32" ht="8.25" customHeight="1" thickBot="1"/>
    <row r="33" spans="1:6" ht="14.25" thickBot="1">
      <c r="A33" s="169" t="s">
        <v>130</v>
      </c>
      <c r="B33" s="170"/>
      <c r="C33" s="170"/>
      <c r="D33" s="170"/>
      <c r="E33" s="170"/>
      <c r="F33" s="171"/>
    </row>
    <row r="34" spans="1:6" ht="14.25" thickTop="1">
      <c r="A34" s="124" t="s">
        <v>106</v>
      </c>
      <c r="B34" s="125" t="s">
        <v>107</v>
      </c>
      <c r="C34" s="126" t="s">
        <v>126</v>
      </c>
      <c r="D34" s="113" t="s">
        <v>108</v>
      </c>
      <c r="E34" s="172" t="s">
        <v>155</v>
      </c>
      <c r="F34" s="173"/>
    </row>
    <row r="35" spans="1:6" ht="13.5">
      <c r="A35" s="127" t="s">
        <v>109</v>
      </c>
      <c r="B35" s="128" t="s">
        <v>107</v>
      </c>
      <c r="C35" s="129" t="s">
        <v>127</v>
      </c>
      <c r="D35" s="117" t="s">
        <v>108</v>
      </c>
      <c r="E35" s="174" t="s">
        <v>156</v>
      </c>
      <c r="F35" s="175"/>
    </row>
    <row r="36" spans="1:6" ht="14.25" thickBot="1">
      <c r="A36" s="130" t="s">
        <v>110</v>
      </c>
      <c r="B36" s="131" t="s">
        <v>107</v>
      </c>
      <c r="C36" s="132" t="s">
        <v>150</v>
      </c>
      <c r="D36" s="105" t="s">
        <v>108</v>
      </c>
      <c r="E36" s="166" t="s">
        <v>157</v>
      </c>
      <c r="F36" s="176"/>
    </row>
    <row r="37" ht="14.25" thickBot="1"/>
    <row r="38" spans="1:6" ht="14.25" thickBot="1">
      <c r="A38" s="169" t="s">
        <v>131</v>
      </c>
      <c r="B38" s="170"/>
      <c r="C38" s="170"/>
      <c r="D38" s="170"/>
      <c r="E38" s="170"/>
      <c r="F38" s="171"/>
    </row>
    <row r="39" spans="1:6" ht="14.25" thickTop="1">
      <c r="A39" s="124" t="s">
        <v>106</v>
      </c>
      <c r="B39" s="125" t="s">
        <v>107</v>
      </c>
      <c r="C39" s="113" t="s">
        <v>152</v>
      </c>
      <c r="D39" s="113" t="s">
        <v>108</v>
      </c>
      <c r="E39" s="172" t="s">
        <v>153</v>
      </c>
      <c r="F39" s="173"/>
    </row>
    <row r="40" spans="1:6" ht="13.5">
      <c r="A40" s="127" t="s">
        <v>109</v>
      </c>
      <c r="B40" s="128" t="s">
        <v>107</v>
      </c>
      <c r="C40" s="117" t="s">
        <v>151</v>
      </c>
      <c r="D40" s="117" t="s">
        <v>108</v>
      </c>
      <c r="E40" s="174" t="s">
        <v>151</v>
      </c>
      <c r="F40" s="175"/>
    </row>
    <row r="41" spans="1:6" ht="14.25" thickBot="1">
      <c r="A41" s="130" t="s">
        <v>110</v>
      </c>
      <c r="B41" s="131" t="s">
        <v>107</v>
      </c>
      <c r="C41" s="105" t="s">
        <v>154</v>
      </c>
      <c r="D41" s="105" t="s">
        <v>108</v>
      </c>
      <c r="E41" s="166" t="s">
        <v>154</v>
      </c>
      <c r="F41" s="176"/>
    </row>
    <row r="43" spans="2:4" ht="21" customHeight="1">
      <c r="B43" s="177">
        <f ca="1">TODAY()</f>
        <v>42923</v>
      </c>
      <c r="C43" s="177"/>
      <c r="D43" s="133" t="s">
        <v>111</v>
      </c>
    </row>
    <row r="44" ht="21" customHeight="1">
      <c r="B44" s="133" t="s">
        <v>112</v>
      </c>
    </row>
    <row r="45" spans="2:7" ht="21" customHeight="1">
      <c r="B45" s="178" t="str">
        <f>C4</f>
        <v>高体連</v>
      </c>
      <c r="C45" s="179"/>
      <c r="D45" s="134" t="s">
        <v>113</v>
      </c>
      <c r="E45" s="180" t="s">
        <v>158</v>
      </c>
      <c r="F45" s="180"/>
      <c r="G45" s="135" t="s">
        <v>114</v>
      </c>
    </row>
  </sheetData>
  <sheetProtection/>
  <mergeCells count="26">
    <mergeCell ref="A38:F38"/>
    <mergeCell ref="E39:F39"/>
    <mergeCell ref="E40:F40"/>
    <mergeCell ref="E41:F41"/>
    <mergeCell ref="B43:C43"/>
    <mergeCell ref="B45:C45"/>
    <mergeCell ref="E45:F45"/>
    <mergeCell ref="A10:B10"/>
    <mergeCell ref="E10:F10"/>
    <mergeCell ref="A33:F33"/>
    <mergeCell ref="E34:F34"/>
    <mergeCell ref="E35:F35"/>
    <mergeCell ref="E36:F36"/>
    <mergeCell ref="A6:B7"/>
    <mergeCell ref="C6:C7"/>
    <mergeCell ref="D6:D7"/>
    <mergeCell ref="E6:G6"/>
    <mergeCell ref="E7:G7"/>
    <mergeCell ref="A9:B9"/>
    <mergeCell ref="E9:F9"/>
    <mergeCell ref="A2:G2"/>
    <mergeCell ref="D3:G3"/>
    <mergeCell ref="A4:B4"/>
    <mergeCell ref="E4:G4"/>
    <mergeCell ref="A5:B5"/>
    <mergeCell ref="E5:G5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5"/>
  <sheetViews>
    <sheetView tabSelected="1" zoomScale="85" zoomScaleNormal="85" zoomScalePageLayoutView="0" workbookViewId="0" topLeftCell="A1">
      <selection activeCell="B43" sqref="B43:C43"/>
    </sheetView>
  </sheetViews>
  <sheetFormatPr defaultColWidth="9.140625" defaultRowHeight="15"/>
  <cols>
    <col min="1" max="2" width="6.28125" style="63" customWidth="1"/>
    <col min="3" max="3" width="25.00390625" style="63" customWidth="1"/>
    <col min="4" max="4" width="12.421875" style="63" customWidth="1"/>
    <col min="5" max="5" width="16.28125" style="63" customWidth="1"/>
    <col min="6" max="6" width="8.8515625" style="63" customWidth="1"/>
    <col min="7" max="7" width="11.421875" style="63" customWidth="1"/>
    <col min="8" max="8" width="3.140625" style="63" customWidth="1"/>
    <col min="9" max="16384" width="9.00390625" style="63" customWidth="1"/>
  </cols>
  <sheetData>
    <row r="1" ht="36.75" customHeight="1"/>
    <row r="2" spans="1:8" ht="21.75" customHeight="1">
      <c r="A2" s="219" t="s">
        <v>121</v>
      </c>
      <c r="B2" s="219"/>
      <c r="C2" s="219"/>
      <c r="D2" s="219"/>
      <c r="E2" s="219"/>
      <c r="F2" s="219"/>
      <c r="G2" s="219"/>
      <c r="H2" s="64"/>
    </row>
    <row r="3" spans="4:7" ht="21.75" customHeight="1" thickBot="1">
      <c r="D3" s="220" t="s">
        <v>122</v>
      </c>
      <c r="E3" s="220"/>
      <c r="F3" s="220"/>
      <c r="G3" s="220"/>
    </row>
    <row r="4" spans="1:7" ht="44.25" customHeight="1">
      <c r="A4" s="184" t="s">
        <v>87</v>
      </c>
      <c r="B4" s="185"/>
      <c r="C4" s="65"/>
      <c r="D4" s="66" t="s">
        <v>88</v>
      </c>
      <c r="E4" s="186" t="s">
        <v>134</v>
      </c>
      <c r="F4" s="187"/>
      <c r="G4" s="188"/>
    </row>
    <row r="5" spans="1:7" ht="18.75" customHeight="1" thickBot="1">
      <c r="A5" s="189" t="s">
        <v>89</v>
      </c>
      <c r="B5" s="190"/>
      <c r="C5" s="67"/>
      <c r="D5" s="68" t="s">
        <v>119</v>
      </c>
      <c r="E5" s="191"/>
      <c r="F5" s="191"/>
      <c r="G5" s="192"/>
    </row>
    <row r="6" spans="1:7" ht="18.75" customHeight="1" thickTop="1">
      <c r="A6" s="193" t="s">
        <v>90</v>
      </c>
      <c r="B6" s="194"/>
      <c r="C6" s="197"/>
      <c r="D6" s="199" t="s">
        <v>120</v>
      </c>
      <c r="E6" s="201"/>
      <c r="F6" s="202"/>
      <c r="G6" s="203"/>
    </row>
    <row r="7" spans="1:7" ht="14.25" thickBot="1">
      <c r="A7" s="195"/>
      <c r="B7" s="196"/>
      <c r="C7" s="198"/>
      <c r="D7" s="200"/>
      <c r="E7" s="204" t="s">
        <v>91</v>
      </c>
      <c r="F7" s="205"/>
      <c r="G7" s="206"/>
    </row>
    <row r="8" spans="1:2" ht="15" thickBot="1" thickTop="1">
      <c r="A8" s="69"/>
      <c r="B8" s="69"/>
    </row>
    <row r="9" spans="1:6" ht="18.75" customHeight="1">
      <c r="A9" s="213" t="s">
        <v>92</v>
      </c>
      <c r="B9" s="214"/>
      <c r="C9" s="65"/>
      <c r="D9" s="66" t="s">
        <v>93</v>
      </c>
      <c r="E9" s="221"/>
      <c r="F9" s="222"/>
    </row>
    <row r="10" spans="1:6" ht="18.75" customHeight="1" thickBot="1">
      <c r="A10" s="215" t="s">
        <v>94</v>
      </c>
      <c r="B10" s="216"/>
      <c r="C10" s="70"/>
      <c r="D10" s="71" t="s">
        <v>129</v>
      </c>
      <c r="E10" s="223"/>
      <c r="F10" s="224"/>
    </row>
    <row r="11" spans="1:7" ht="13.5">
      <c r="A11" s="72" t="s">
        <v>95</v>
      </c>
      <c r="B11" s="73"/>
      <c r="C11" s="74"/>
      <c r="D11" s="74"/>
      <c r="E11" s="73"/>
      <c r="F11" s="73"/>
      <c r="G11" s="73"/>
    </row>
    <row r="12" ht="9" customHeight="1" thickBot="1"/>
    <row r="13" spans="1:7" ht="14.25" thickBot="1">
      <c r="A13" s="75" t="s">
        <v>96</v>
      </c>
      <c r="B13" s="76" t="s">
        <v>97</v>
      </c>
      <c r="C13" s="76" t="s">
        <v>116</v>
      </c>
      <c r="D13" s="76" t="s">
        <v>98</v>
      </c>
      <c r="E13" s="76" t="s">
        <v>99</v>
      </c>
      <c r="F13" s="76" t="s">
        <v>118</v>
      </c>
      <c r="G13" s="77" t="s">
        <v>117</v>
      </c>
    </row>
    <row r="14" spans="1:7" ht="19.5" thickTop="1">
      <c r="A14" s="51"/>
      <c r="B14" s="52"/>
      <c r="C14" s="53"/>
      <c r="D14" s="52"/>
      <c r="E14" s="52"/>
      <c r="F14" s="52"/>
      <c r="G14" s="54"/>
    </row>
    <row r="15" spans="1:7" ht="18.75">
      <c r="A15" s="55"/>
      <c r="B15" s="56"/>
      <c r="C15" s="57"/>
      <c r="D15" s="56"/>
      <c r="E15" s="56"/>
      <c r="F15" s="56"/>
      <c r="G15" s="58"/>
    </row>
    <row r="16" spans="1:7" ht="18.75">
      <c r="A16" s="55"/>
      <c r="B16" s="56"/>
      <c r="C16" s="57"/>
      <c r="D16" s="56"/>
      <c r="E16" s="56"/>
      <c r="F16" s="56"/>
      <c r="G16" s="58"/>
    </row>
    <row r="17" spans="1:7" ht="18.75">
      <c r="A17" s="55"/>
      <c r="B17" s="56"/>
      <c r="C17" s="57"/>
      <c r="D17" s="56"/>
      <c r="E17" s="56"/>
      <c r="F17" s="56"/>
      <c r="G17" s="58"/>
    </row>
    <row r="18" spans="1:7" ht="18.75">
      <c r="A18" s="55"/>
      <c r="B18" s="56"/>
      <c r="C18" s="57"/>
      <c r="D18" s="56"/>
      <c r="E18" s="56"/>
      <c r="F18" s="56"/>
      <c r="G18" s="58"/>
    </row>
    <row r="19" spans="1:7" ht="18.75">
      <c r="A19" s="55"/>
      <c r="B19" s="56"/>
      <c r="C19" s="57"/>
      <c r="D19" s="56"/>
      <c r="E19" s="56"/>
      <c r="F19" s="56"/>
      <c r="G19" s="58"/>
    </row>
    <row r="20" spans="1:7" ht="18.75">
      <c r="A20" s="55"/>
      <c r="B20" s="56"/>
      <c r="C20" s="57"/>
      <c r="D20" s="56"/>
      <c r="E20" s="56"/>
      <c r="F20" s="56"/>
      <c r="G20" s="58"/>
    </row>
    <row r="21" spans="1:7" ht="18.75">
      <c r="A21" s="55"/>
      <c r="B21" s="56"/>
      <c r="C21" s="57"/>
      <c r="D21" s="56"/>
      <c r="E21" s="56"/>
      <c r="F21" s="56"/>
      <c r="G21" s="58"/>
    </row>
    <row r="22" spans="1:7" ht="18.75">
      <c r="A22" s="55"/>
      <c r="B22" s="56"/>
      <c r="C22" s="57"/>
      <c r="D22" s="56"/>
      <c r="E22" s="56"/>
      <c r="F22" s="56"/>
      <c r="G22" s="58"/>
    </row>
    <row r="23" spans="1:7" ht="18.75">
      <c r="A23" s="55"/>
      <c r="B23" s="56"/>
      <c r="C23" s="57"/>
      <c r="D23" s="56"/>
      <c r="E23" s="56"/>
      <c r="F23" s="56"/>
      <c r="G23" s="58"/>
    </row>
    <row r="24" spans="1:7" ht="18.75">
      <c r="A24" s="55"/>
      <c r="B24" s="56"/>
      <c r="C24" s="57"/>
      <c r="D24" s="56"/>
      <c r="E24" s="56"/>
      <c r="F24" s="56"/>
      <c r="G24" s="58"/>
    </row>
    <row r="25" spans="1:7" ht="18.75">
      <c r="A25" s="55"/>
      <c r="B25" s="56"/>
      <c r="C25" s="57"/>
      <c r="D25" s="56"/>
      <c r="E25" s="56"/>
      <c r="F25" s="56"/>
      <c r="G25" s="58"/>
    </row>
    <row r="26" spans="1:7" ht="18.75">
      <c r="A26" s="55"/>
      <c r="B26" s="56"/>
      <c r="C26" s="57"/>
      <c r="D26" s="56"/>
      <c r="E26" s="56"/>
      <c r="F26" s="56"/>
      <c r="G26" s="58"/>
    </row>
    <row r="27" spans="1:7" ht="18.75">
      <c r="A27" s="55"/>
      <c r="B27" s="56"/>
      <c r="C27" s="57"/>
      <c r="D27" s="56"/>
      <c r="E27" s="56"/>
      <c r="F27" s="56"/>
      <c r="G27" s="58"/>
    </row>
    <row r="28" spans="1:7" ht="18.75">
      <c r="A28" s="55"/>
      <c r="B28" s="56"/>
      <c r="C28" s="57"/>
      <c r="D28" s="56"/>
      <c r="E28" s="56"/>
      <c r="F28" s="56"/>
      <c r="G28" s="58"/>
    </row>
    <row r="29" spans="1:7" ht="19.5" thickBot="1">
      <c r="A29" s="59"/>
      <c r="B29" s="60"/>
      <c r="C29" s="61"/>
      <c r="D29" s="60"/>
      <c r="E29" s="60"/>
      <c r="F29" s="60"/>
      <c r="G29" s="62"/>
    </row>
    <row r="30" spans="1:7" ht="18.75">
      <c r="A30" s="74" t="s">
        <v>104</v>
      </c>
      <c r="B30" s="74"/>
      <c r="C30" s="78"/>
      <c r="D30" s="73"/>
      <c r="E30" s="74"/>
      <c r="F30" s="74"/>
      <c r="G30" s="74"/>
    </row>
    <row r="31" ht="13.5">
      <c r="A31" s="63" t="s">
        <v>105</v>
      </c>
    </row>
    <row r="32" ht="8.25" customHeight="1" thickBot="1"/>
    <row r="33" spans="1:6" ht="14.25" thickBot="1">
      <c r="A33" s="181" t="s">
        <v>130</v>
      </c>
      <c r="B33" s="182"/>
      <c r="C33" s="182"/>
      <c r="D33" s="182"/>
      <c r="E33" s="182"/>
      <c r="F33" s="183"/>
    </row>
    <row r="34" spans="1:6" ht="14.25" thickTop="1">
      <c r="A34" s="84" t="s">
        <v>106</v>
      </c>
      <c r="B34" s="91" t="s">
        <v>107</v>
      </c>
      <c r="C34" s="87"/>
      <c r="D34" s="79" t="s">
        <v>108</v>
      </c>
      <c r="E34" s="207"/>
      <c r="F34" s="208"/>
    </row>
    <row r="35" spans="1:6" ht="13.5">
      <c r="A35" s="85" t="s">
        <v>109</v>
      </c>
      <c r="B35" s="90" t="s">
        <v>107</v>
      </c>
      <c r="C35" s="88"/>
      <c r="D35" s="80" t="s">
        <v>108</v>
      </c>
      <c r="E35" s="209"/>
      <c r="F35" s="210"/>
    </row>
    <row r="36" spans="1:6" ht="14.25" thickBot="1">
      <c r="A36" s="86" t="s">
        <v>110</v>
      </c>
      <c r="B36" s="92" t="s">
        <v>107</v>
      </c>
      <c r="C36" s="89"/>
      <c r="D36" s="71" t="s">
        <v>108</v>
      </c>
      <c r="E36" s="211"/>
      <c r="F36" s="212"/>
    </row>
    <row r="37" ht="14.25" thickBot="1"/>
    <row r="38" spans="1:6" ht="14.25" thickBot="1">
      <c r="A38" s="181" t="s">
        <v>131</v>
      </c>
      <c r="B38" s="182"/>
      <c r="C38" s="182"/>
      <c r="D38" s="182"/>
      <c r="E38" s="182"/>
      <c r="F38" s="183"/>
    </row>
    <row r="39" spans="1:6" ht="14.25" thickTop="1">
      <c r="A39" s="84" t="s">
        <v>106</v>
      </c>
      <c r="B39" s="91" t="s">
        <v>107</v>
      </c>
      <c r="C39" s="52"/>
      <c r="D39" s="79" t="s">
        <v>108</v>
      </c>
      <c r="E39" s="207"/>
      <c r="F39" s="208"/>
    </row>
    <row r="40" spans="1:6" ht="13.5">
      <c r="A40" s="85" t="s">
        <v>109</v>
      </c>
      <c r="B40" s="90" t="s">
        <v>107</v>
      </c>
      <c r="C40" s="56"/>
      <c r="D40" s="80" t="s">
        <v>108</v>
      </c>
      <c r="E40" s="209"/>
      <c r="F40" s="210"/>
    </row>
    <row r="41" spans="1:6" ht="14.25" thickBot="1">
      <c r="A41" s="86" t="s">
        <v>110</v>
      </c>
      <c r="B41" s="92" t="s">
        <v>107</v>
      </c>
      <c r="C41" s="60"/>
      <c r="D41" s="71" t="s">
        <v>108</v>
      </c>
      <c r="E41" s="211"/>
      <c r="F41" s="212"/>
    </row>
    <row r="43" spans="2:4" ht="21" customHeight="1">
      <c r="B43" s="217">
        <f ca="1">TODAY()</f>
        <v>42923</v>
      </c>
      <c r="C43" s="217"/>
      <c r="D43" s="81" t="s">
        <v>111</v>
      </c>
    </row>
    <row r="44" ht="21" customHeight="1">
      <c r="B44" s="81" t="s">
        <v>112</v>
      </c>
    </row>
    <row r="45" spans="2:7" ht="21" customHeight="1">
      <c r="B45" s="178">
        <f>C4</f>
        <v>0</v>
      </c>
      <c r="C45" s="179"/>
      <c r="D45" s="82" t="s">
        <v>113</v>
      </c>
      <c r="E45" s="218"/>
      <c r="F45" s="218"/>
      <c r="G45" s="83" t="s">
        <v>114</v>
      </c>
    </row>
  </sheetData>
  <sheetProtection sheet="1" objects="1" scenarios="1"/>
  <mergeCells count="26">
    <mergeCell ref="E39:F39"/>
    <mergeCell ref="E40:F40"/>
    <mergeCell ref="E41:F41"/>
    <mergeCell ref="B43:C43"/>
    <mergeCell ref="E45:F45"/>
    <mergeCell ref="A2:G2"/>
    <mergeCell ref="D3:G3"/>
    <mergeCell ref="B45:C45"/>
    <mergeCell ref="E9:F9"/>
    <mergeCell ref="E10:F10"/>
    <mergeCell ref="E34:F34"/>
    <mergeCell ref="E35:F35"/>
    <mergeCell ref="E36:F36"/>
    <mergeCell ref="A9:B9"/>
    <mergeCell ref="A10:B10"/>
    <mergeCell ref="A33:F33"/>
    <mergeCell ref="A38:F38"/>
    <mergeCell ref="A4:B4"/>
    <mergeCell ref="E4:G4"/>
    <mergeCell ref="A5:B5"/>
    <mergeCell ref="E5:G5"/>
    <mergeCell ref="A6:B7"/>
    <mergeCell ref="C6:C7"/>
    <mergeCell ref="D6:D7"/>
    <mergeCell ref="E6:G6"/>
    <mergeCell ref="E7:G7"/>
  </mergeCells>
  <conditionalFormatting sqref="B45:C45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34">
      <selection activeCell="X50" sqref="W50:X50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84" t="s">
        <v>159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</row>
    <row r="2" spans="1:34" ht="21.75" customHeight="1">
      <c r="A2" s="284" t="s">
        <v>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</row>
    <row r="3" ht="14.25" thickBot="1"/>
    <row r="4" spans="17:30" ht="14.25" customHeight="1">
      <c r="Q4" s="265" t="s">
        <v>10</v>
      </c>
      <c r="R4" s="227"/>
      <c r="S4" s="227"/>
      <c r="T4" s="227"/>
      <c r="U4" s="227"/>
      <c r="V4" s="227"/>
      <c r="W4" s="227" t="s">
        <v>3</v>
      </c>
      <c r="X4" s="227"/>
      <c r="Y4" s="227" t="s">
        <v>11</v>
      </c>
      <c r="Z4" s="227"/>
      <c r="AA4" s="227"/>
      <c r="AB4" s="227"/>
      <c r="AC4" s="227"/>
      <c r="AD4" s="275"/>
    </row>
    <row r="5" spans="17:30" ht="14.25" thickBot="1">
      <c r="Q5" s="243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76"/>
    </row>
    <row r="6" spans="1:30" ht="13.5">
      <c r="A6" s="277" t="s">
        <v>15</v>
      </c>
      <c r="B6" s="277"/>
      <c r="C6" s="277"/>
      <c r="D6" s="277"/>
      <c r="E6" s="277"/>
      <c r="F6" s="277"/>
      <c r="G6" s="277"/>
      <c r="H6" s="277"/>
      <c r="I6" s="277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50"/>
      <c r="W6" s="275" t="s">
        <v>16</v>
      </c>
      <c r="X6" s="275"/>
      <c r="Y6" s="277"/>
      <c r="Z6" s="277"/>
      <c r="AA6" s="277"/>
      <c r="AB6" s="277"/>
      <c r="AC6" s="277"/>
      <c r="AD6" s="277"/>
    </row>
    <row r="7" spans="1:30" ht="14.25" thickBot="1">
      <c r="A7" s="278"/>
      <c r="B7" s="278"/>
      <c r="C7" s="278"/>
      <c r="D7" s="278"/>
      <c r="E7" s="278"/>
      <c r="F7" s="278"/>
      <c r="G7" s="278"/>
      <c r="H7" s="278"/>
      <c r="I7" s="278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52"/>
      <c r="W7" s="276"/>
      <c r="X7" s="276"/>
      <c r="Y7" s="278"/>
      <c r="Z7" s="278"/>
      <c r="AA7" s="278"/>
      <c r="AB7" s="278"/>
      <c r="AC7" s="278"/>
      <c r="AD7" s="278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69" t="s">
        <v>1</v>
      </c>
      <c r="L10" s="270"/>
      <c r="M10" s="270"/>
      <c r="N10" s="271"/>
      <c r="O10" s="270" t="s">
        <v>0</v>
      </c>
      <c r="P10" s="270"/>
      <c r="Q10" s="270"/>
      <c r="R10" s="285" t="s">
        <v>3</v>
      </c>
      <c r="S10" s="285"/>
      <c r="T10" s="270" t="s">
        <v>17</v>
      </c>
      <c r="U10" s="270"/>
      <c r="V10" s="270" t="s">
        <v>18</v>
      </c>
      <c r="W10" s="270"/>
      <c r="X10" s="270"/>
      <c r="Y10" s="270"/>
      <c r="Z10" s="270"/>
      <c r="AA10" s="269" t="s">
        <v>2</v>
      </c>
      <c r="AB10" s="270"/>
      <c r="AC10" s="270"/>
      <c r="AD10" s="271"/>
    </row>
    <row r="11" spans="1:30" ht="13.5">
      <c r="A11" s="265" t="s">
        <v>19</v>
      </c>
      <c r="B11" s="227"/>
      <c r="C11" s="227"/>
      <c r="D11" s="227" t="s">
        <v>0</v>
      </c>
      <c r="E11" s="227"/>
      <c r="F11" s="227"/>
      <c r="G11" s="227" t="s">
        <v>3</v>
      </c>
      <c r="H11" s="227" t="s">
        <v>17</v>
      </c>
      <c r="I11" s="227"/>
      <c r="J11" s="227"/>
      <c r="K11" s="250"/>
      <c r="L11" s="249"/>
      <c r="M11" s="249"/>
      <c r="N11" s="251"/>
      <c r="O11" s="250"/>
      <c r="P11" s="249"/>
      <c r="Q11" s="249"/>
      <c r="R11" s="249"/>
      <c r="S11" s="249"/>
      <c r="T11" s="267"/>
      <c r="U11" s="249"/>
      <c r="V11" s="249"/>
      <c r="W11" s="249"/>
      <c r="X11" s="249"/>
      <c r="Y11" s="249"/>
      <c r="Z11" s="249"/>
      <c r="AA11" s="250"/>
      <c r="AB11" s="249"/>
      <c r="AC11" s="249"/>
      <c r="AD11" s="251"/>
    </row>
    <row r="12" spans="1:30" ht="14.25" thickBot="1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66"/>
      <c r="L12" s="245"/>
      <c r="M12" s="245"/>
      <c r="N12" s="246"/>
      <c r="O12" s="266"/>
      <c r="P12" s="245"/>
      <c r="Q12" s="245"/>
      <c r="R12" s="245"/>
      <c r="S12" s="245"/>
      <c r="T12" s="268"/>
      <c r="U12" s="245"/>
      <c r="V12" s="245"/>
      <c r="W12" s="245"/>
      <c r="X12" s="245"/>
      <c r="Y12" s="245"/>
      <c r="Z12" s="245"/>
      <c r="AA12" s="252"/>
      <c r="AB12" s="247"/>
      <c r="AC12" s="247"/>
      <c r="AD12" s="248"/>
    </row>
    <row r="13" spans="1:34" ht="14.25" thickBot="1">
      <c r="A13" s="253" t="s">
        <v>20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5"/>
      <c r="L13" s="6"/>
      <c r="M13" s="6"/>
      <c r="N13" s="7"/>
      <c r="O13" s="255"/>
      <c r="P13" s="256"/>
      <c r="Q13" s="256"/>
      <c r="R13" s="256"/>
      <c r="S13" s="256"/>
      <c r="T13" s="257"/>
      <c r="U13" s="256"/>
      <c r="V13" s="256"/>
      <c r="W13" s="256"/>
      <c r="X13" s="256"/>
      <c r="Y13" s="256"/>
      <c r="Z13" s="256"/>
      <c r="AA13" s="258"/>
      <c r="AB13" s="259"/>
      <c r="AC13" s="259"/>
      <c r="AD13" s="260"/>
      <c r="AE13" s="281" t="s">
        <v>51</v>
      </c>
      <c r="AF13" s="282"/>
      <c r="AG13" s="282"/>
      <c r="AH13" s="283"/>
    </row>
    <row r="14" spans="1:34" ht="14.25" thickBot="1">
      <c r="A14" s="261" t="s">
        <v>21</v>
      </c>
      <c r="B14" s="262"/>
      <c r="C14" s="262"/>
      <c r="D14" s="262" t="s">
        <v>0</v>
      </c>
      <c r="E14" s="262"/>
      <c r="F14" s="262"/>
      <c r="G14" s="262" t="s">
        <v>3</v>
      </c>
      <c r="H14" s="262" t="s">
        <v>17</v>
      </c>
      <c r="I14" s="262"/>
      <c r="J14" s="262"/>
      <c r="K14" s="233"/>
      <c r="L14" s="234"/>
      <c r="M14" s="234"/>
      <c r="N14" s="235"/>
      <c r="O14" s="233"/>
      <c r="P14" s="234"/>
      <c r="Q14" s="234"/>
      <c r="R14" s="234"/>
      <c r="S14" s="234"/>
      <c r="T14" s="239"/>
      <c r="U14" s="234"/>
      <c r="V14" s="234"/>
      <c r="W14" s="234"/>
      <c r="X14" s="234"/>
      <c r="Y14" s="234"/>
      <c r="Z14" s="235"/>
      <c r="AA14" s="258"/>
      <c r="AB14" s="259"/>
      <c r="AC14" s="259"/>
      <c r="AD14" s="260"/>
      <c r="AE14" s="272"/>
      <c r="AF14" s="273"/>
      <c r="AG14" s="273"/>
      <c r="AH14" s="274"/>
    </row>
    <row r="15" spans="1:34" ht="14.25" thickBot="1">
      <c r="A15" s="263"/>
      <c r="B15" s="264"/>
      <c r="C15" s="264"/>
      <c r="D15" s="264"/>
      <c r="E15" s="264"/>
      <c r="F15" s="264"/>
      <c r="G15" s="264"/>
      <c r="H15" s="264"/>
      <c r="I15" s="264"/>
      <c r="J15" s="264"/>
      <c r="K15" s="236"/>
      <c r="L15" s="237"/>
      <c r="M15" s="237"/>
      <c r="N15" s="238"/>
      <c r="O15" s="236"/>
      <c r="P15" s="237"/>
      <c r="Q15" s="237"/>
      <c r="R15" s="237"/>
      <c r="S15" s="237"/>
      <c r="T15" s="240"/>
      <c r="U15" s="237"/>
      <c r="V15" s="237"/>
      <c r="W15" s="237"/>
      <c r="X15" s="237"/>
      <c r="Y15" s="237"/>
      <c r="Z15" s="238"/>
      <c r="AA15" s="236"/>
      <c r="AB15" s="237"/>
      <c r="AC15" s="237"/>
      <c r="AD15" s="238"/>
      <c r="AE15" s="272"/>
      <c r="AF15" s="273"/>
      <c r="AG15" s="273"/>
      <c r="AH15" s="274"/>
    </row>
    <row r="16" spans="1:30" ht="13.5">
      <c r="A16" s="241" t="s">
        <v>22</v>
      </c>
      <c r="B16" s="242"/>
      <c r="C16" s="242"/>
      <c r="D16" s="242"/>
      <c r="E16" s="242"/>
      <c r="F16" s="242"/>
      <c r="G16" s="242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6"/>
    </row>
    <row r="17" spans="1:30" ht="13.5">
      <c r="A17" s="241"/>
      <c r="B17" s="242"/>
      <c r="C17" s="242"/>
      <c r="D17" s="242"/>
      <c r="E17" s="242"/>
      <c r="F17" s="242"/>
      <c r="G17" s="242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6"/>
    </row>
    <row r="18" spans="1:30" ht="14.25" thickBot="1">
      <c r="A18" s="243"/>
      <c r="B18" s="244"/>
      <c r="C18" s="244"/>
      <c r="D18" s="244"/>
      <c r="E18" s="244"/>
      <c r="F18" s="244"/>
      <c r="G18" s="244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8"/>
    </row>
    <row r="19" spans="3:29" ht="13.5" customHeight="1">
      <c r="C19" s="229" t="s">
        <v>9</v>
      </c>
      <c r="D19" s="227" t="s">
        <v>23</v>
      </c>
      <c r="E19" s="227"/>
      <c r="F19" s="227"/>
      <c r="G19" s="227"/>
      <c r="H19" s="227"/>
      <c r="I19" s="227"/>
      <c r="J19" s="227"/>
      <c r="K19" s="227" t="s">
        <v>24</v>
      </c>
      <c r="L19" s="227"/>
      <c r="M19" s="227" t="s">
        <v>25</v>
      </c>
      <c r="N19" s="227"/>
      <c r="O19" s="227"/>
      <c r="P19" s="227"/>
      <c r="Q19" s="227"/>
      <c r="R19" s="227"/>
      <c r="S19" s="227"/>
      <c r="T19" s="227" t="s">
        <v>54</v>
      </c>
      <c r="U19" s="227" t="s">
        <v>26</v>
      </c>
      <c r="V19" s="227"/>
      <c r="W19" s="227"/>
      <c r="X19" s="227"/>
      <c r="Y19" s="227"/>
      <c r="Z19" s="227"/>
      <c r="AA19" s="227"/>
      <c r="AB19" s="229" t="s">
        <v>55</v>
      </c>
      <c r="AC19" s="1"/>
    </row>
    <row r="20" spans="3:29" ht="13.5" customHeight="1">
      <c r="C20" s="230"/>
      <c r="D20" s="228"/>
      <c r="E20" s="228"/>
      <c r="F20" s="228"/>
      <c r="G20" s="228"/>
      <c r="H20" s="228"/>
      <c r="I20" s="228"/>
      <c r="J20" s="228"/>
      <c r="K20" s="242"/>
      <c r="L20" s="242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30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69" t="s">
        <v>1</v>
      </c>
      <c r="L23" s="270"/>
      <c r="M23" s="270"/>
      <c r="N23" s="271"/>
      <c r="O23" s="270" t="s">
        <v>0</v>
      </c>
      <c r="P23" s="270"/>
      <c r="Q23" s="270"/>
      <c r="R23" s="285" t="s">
        <v>56</v>
      </c>
      <c r="S23" s="285"/>
      <c r="T23" s="270" t="s">
        <v>17</v>
      </c>
      <c r="U23" s="270"/>
      <c r="V23" s="270" t="s">
        <v>18</v>
      </c>
      <c r="W23" s="270"/>
      <c r="X23" s="270"/>
      <c r="Y23" s="270"/>
      <c r="Z23" s="270"/>
      <c r="AA23" s="269" t="s">
        <v>2</v>
      </c>
      <c r="AB23" s="270"/>
      <c r="AC23" s="270"/>
      <c r="AD23" s="271"/>
    </row>
    <row r="24" spans="1:30" ht="13.5">
      <c r="A24" s="265" t="s">
        <v>19</v>
      </c>
      <c r="B24" s="227"/>
      <c r="C24" s="227"/>
      <c r="D24" s="227" t="s">
        <v>0</v>
      </c>
      <c r="E24" s="227"/>
      <c r="F24" s="227"/>
      <c r="G24" s="227" t="s">
        <v>56</v>
      </c>
      <c r="H24" s="227" t="s">
        <v>17</v>
      </c>
      <c r="I24" s="227"/>
      <c r="J24" s="227"/>
      <c r="K24" s="250"/>
      <c r="L24" s="249"/>
      <c r="M24" s="249"/>
      <c r="N24" s="251"/>
      <c r="O24" s="250"/>
      <c r="P24" s="249"/>
      <c r="Q24" s="249"/>
      <c r="R24" s="249"/>
      <c r="S24" s="249"/>
      <c r="T24" s="267"/>
      <c r="U24" s="249"/>
      <c r="V24" s="249"/>
      <c r="W24" s="249"/>
      <c r="X24" s="249"/>
      <c r="Y24" s="249"/>
      <c r="Z24" s="249"/>
      <c r="AA24" s="250"/>
      <c r="AB24" s="249"/>
      <c r="AC24" s="249"/>
      <c r="AD24" s="251"/>
    </row>
    <row r="25" spans="1:30" ht="14.25" thickBo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66"/>
      <c r="L25" s="245"/>
      <c r="M25" s="245"/>
      <c r="N25" s="246"/>
      <c r="O25" s="266"/>
      <c r="P25" s="245"/>
      <c r="Q25" s="245"/>
      <c r="R25" s="245"/>
      <c r="S25" s="245"/>
      <c r="T25" s="268"/>
      <c r="U25" s="245"/>
      <c r="V25" s="245"/>
      <c r="W25" s="245"/>
      <c r="X25" s="245"/>
      <c r="Y25" s="245"/>
      <c r="Z25" s="245"/>
      <c r="AA25" s="252"/>
      <c r="AB25" s="247"/>
      <c r="AC25" s="247"/>
      <c r="AD25" s="248"/>
    </row>
    <row r="26" spans="1:34" ht="14.25" thickBot="1">
      <c r="A26" s="253" t="s">
        <v>57</v>
      </c>
      <c r="B26" s="254"/>
      <c r="C26" s="254"/>
      <c r="D26" s="254"/>
      <c r="E26" s="254"/>
      <c r="F26" s="254"/>
      <c r="G26" s="254"/>
      <c r="H26" s="254"/>
      <c r="I26" s="254"/>
      <c r="J26" s="254"/>
      <c r="K26" s="5"/>
      <c r="L26" s="6"/>
      <c r="M26" s="6"/>
      <c r="N26" s="7"/>
      <c r="O26" s="255"/>
      <c r="P26" s="256"/>
      <c r="Q26" s="256"/>
      <c r="R26" s="256"/>
      <c r="S26" s="256"/>
      <c r="T26" s="257"/>
      <c r="U26" s="256"/>
      <c r="V26" s="256"/>
      <c r="W26" s="256"/>
      <c r="X26" s="256"/>
      <c r="Y26" s="256"/>
      <c r="Z26" s="256"/>
      <c r="AA26" s="258"/>
      <c r="AB26" s="259"/>
      <c r="AC26" s="259"/>
      <c r="AD26" s="260"/>
      <c r="AE26" s="281" t="s">
        <v>51</v>
      </c>
      <c r="AF26" s="282"/>
      <c r="AG26" s="282"/>
      <c r="AH26" s="283"/>
    </row>
    <row r="27" spans="1:34" ht="14.25" thickBot="1">
      <c r="A27" s="261" t="s">
        <v>21</v>
      </c>
      <c r="B27" s="262"/>
      <c r="C27" s="262"/>
      <c r="D27" s="262" t="s">
        <v>0</v>
      </c>
      <c r="E27" s="262"/>
      <c r="F27" s="262"/>
      <c r="G27" s="262" t="s">
        <v>56</v>
      </c>
      <c r="H27" s="262" t="s">
        <v>17</v>
      </c>
      <c r="I27" s="262"/>
      <c r="J27" s="262"/>
      <c r="K27" s="233"/>
      <c r="L27" s="234"/>
      <c r="M27" s="234"/>
      <c r="N27" s="235"/>
      <c r="O27" s="233"/>
      <c r="P27" s="234"/>
      <c r="Q27" s="234"/>
      <c r="R27" s="234"/>
      <c r="S27" s="234"/>
      <c r="T27" s="239"/>
      <c r="U27" s="234"/>
      <c r="V27" s="234"/>
      <c r="W27" s="234"/>
      <c r="X27" s="234"/>
      <c r="Y27" s="234"/>
      <c r="Z27" s="235"/>
      <c r="AA27" s="258"/>
      <c r="AB27" s="259"/>
      <c r="AC27" s="259"/>
      <c r="AD27" s="260"/>
      <c r="AE27" s="272"/>
      <c r="AF27" s="273"/>
      <c r="AG27" s="273"/>
      <c r="AH27" s="274"/>
    </row>
    <row r="28" spans="1:34" ht="14.25" thickBo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36"/>
      <c r="L28" s="237"/>
      <c r="M28" s="237"/>
      <c r="N28" s="238"/>
      <c r="O28" s="236"/>
      <c r="P28" s="237"/>
      <c r="Q28" s="237"/>
      <c r="R28" s="237"/>
      <c r="S28" s="237"/>
      <c r="T28" s="240"/>
      <c r="U28" s="237"/>
      <c r="V28" s="237"/>
      <c r="W28" s="237"/>
      <c r="X28" s="237"/>
      <c r="Y28" s="237"/>
      <c r="Z28" s="238"/>
      <c r="AA28" s="236"/>
      <c r="AB28" s="237"/>
      <c r="AC28" s="237"/>
      <c r="AD28" s="238"/>
      <c r="AE28" s="272"/>
      <c r="AF28" s="273"/>
      <c r="AG28" s="273"/>
      <c r="AH28" s="274"/>
    </row>
    <row r="29" spans="1:30" ht="13.5">
      <c r="A29" s="241" t="s">
        <v>22</v>
      </c>
      <c r="B29" s="242"/>
      <c r="C29" s="242"/>
      <c r="D29" s="242"/>
      <c r="E29" s="242"/>
      <c r="F29" s="242"/>
      <c r="G29" s="242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6"/>
    </row>
    <row r="30" spans="1:30" ht="13.5">
      <c r="A30" s="241"/>
      <c r="B30" s="242"/>
      <c r="C30" s="242"/>
      <c r="D30" s="242"/>
      <c r="E30" s="242"/>
      <c r="F30" s="242"/>
      <c r="G30" s="242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6"/>
    </row>
    <row r="31" spans="1:30" ht="14.25" thickBot="1">
      <c r="A31" s="243"/>
      <c r="B31" s="244"/>
      <c r="C31" s="244"/>
      <c r="D31" s="244"/>
      <c r="E31" s="244"/>
      <c r="F31" s="244"/>
      <c r="G31" s="244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/>
    </row>
    <row r="32" spans="3:29" ht="14.25" customHeight="1">
      <c r="C32" s="229" t="s">
        <v>58</v>
      </c>
      <c r="D32" s="227" t="s">
        <v>23</v>
      </c>
      <c r="E32" s="227"/>
      <c r="F32" s="227"/>
      <c r="G32" s="227"/>
      <c r="H32" s="227"/>
      <c r="I32" s="227"/>
      <c r="J32" s="227"/>
      <c r="K32" s="227" t="s">
        <v>59</v>
      </c>
      <c r="L32" s="227"/>
      <c r="M32" s="227" t="s">
        <v>25</v>
      </c>
      <c r="N32" s="227"/>
      <c r="O32" s="227"/>
      <c r="P32" s="227"/>
      <c r="Q32" s="227"/>
      <c r="R32" s="227"/>
      <c r="S32" s="227"/>
      <c r="T32" s="227" t="s">
        <v>54</v>
      </c>
      <c r="U32" s="227" t="s">
        <v>26</v>
      </c>
      <c r="V32" s="227"/>
      <c r="W32" s="227"/>
      <c r="X32" s="227"/>
      <c r="Y32" s="227"/>
      <c r="Z32" s="227"/>
      <c r="AA32" s="227"/>
      <c r="AB32" s="229" t="s">
        <v>60</v>
      </c>
      <c r="AC32" s="1"/>
    </row>
    <row r="33" spans="3:29" ht="14.25" customHeight="1">
      <c r="C33" s="230"/>
      <c r="D33" s="228"/>
      <c r="E33" s="228"/>
      <c r="F33" s="228"/>
      <c r="G33" s="228"/>
      <c r="H33" s="228"/>
      <c r="I33" s="228"/>
      <c r="J33" s="228"/>
      <c r="K33" s="242"/>
      <c r="L33" s="242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30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69" t="s">
        <v>1</v>
      </c>
      <c r="L36" s="270"/>
      <c r="M36" s="270"/>
      <c r="N36" s="271"/>
      <c r="O36" s="270" t="s">
        <v>0</v>
      </c>
      <c r="P36" s="270"/>
      <c r="Q36" s="270"/>
      <c r="R36" s="285" t="s">
        <v>54</v>
      </c>
      <c r="S36" s="285"/>
      <c r="T36" s="270" t="s">
        <v>17</v>
      </c>
      <c r="U36" s="270"/>
      <c r="V36" s="270" t="s">
        <v>18</v>
      </c>
      <c r="W36" s="270"/>
      <c r="X36" s="270"/>
      <c r="Y36" s="270"/>
      <c r="Z36" s="270"/>
      <c r="AA36" s="269" t="s">
        <v>2</v>
      </c>
      <c r="AB36" s="270"/>
      <c r="AC36" s="270"/>
      <c r="AD36" s="271"/>
    </row>
    <row r="37" spans="1:30" ht="13.5">
      <c r="A37" s="265" t="s">
        <v>19</v>
      </c>
      <c r="B37" s="227"/>
      <c r="C37" s="227"/>
      <c r="D37" s="227" t="s">
        <v>0</v>
      </c>
      <c r="E37" s="227"/>
      <c r="F37" s="227"/>
      <c r="G37" s="227" t="s">
        <v>54</v>
      </c>
      <c r="H37" s="227" t="s">
        <v>17</v>
      </c>
      <c r="I37" s="227"/>
      <c r="J37" s="227"/>
      <c r="K37" s="250"/>
      <c r="L37" s="249"/>
      <c r="M37" s="249"/>
      <c r="N37" s="251"/>
      <c r="O37" s="250"/>
      <c r="P37" s="249"/>
      <c r="Q37" s="249"/>
      <c r="R37" s="249"/>
      <c r="S37" s="249"/>
      <c r="T37" s="267"/>
      <c r="U37" s="249"/>
      <c r="V37" s="249"/>
      <c r="W37" s="249"/>
      <c r="X37" s="249"/>
      <c r="Y37" s="249"/>
      <c r="Z37" s="249"/>
      <c r="AA37" s="250"/>
      <c r="AB37" s="249"/>
      <c r="AC37" s="249"/>
      <c r="AD37" s="251"/>
    </row>
    <row r="38" spans="1:30" ht="14.25" thickBot="1">
      <c r="A38" s="241"/>
      <c r="B38" s="242"/>
      <c r="C38" s="242"/>
      <c r="D38" s="242"/>
      <c r="E38" s="242"/>
      <c r="F38" s="242"/>
      <c r="G38" s="242"/>
      <c r="H38" s="242"/>
      <c r="I38" s="242"/>
      <c r="J38" s="242"/>
      <c r="K38" s="266"/>
      <c r="L38" s="245"/>
      <c r="M38" s="245"/>
      <c r="N38" s="246"/>
      <c r="O38" s="266"/>
      <c r="P38" s="245"/>
      <c r="Q38" s="245"/>
      <c r="R38" s="245"/>
      <c r="S38" s="245"/>
      <c r="T38" s="268"/>
      <c r="U38" s="245"/>
      <c r="V38" s="245"/>
      <c r="W38" s="245"/>
      <c r="X38" s="245"/>
      <c r="Y38" s="245"/>
      <c r="Z38" s="245"/>
      <c r="AA38" s="252"/>
      <c r="AB38" s="247"/>
      <c r="AC38" s="247"/>
      <c r="AD38" s="248"/>
    </row>
    <row r="39" spans="1:34" ht="14.25" thickBot="1">
      <c r="A39" s="253" t="s">
        <v>61</v>
      </c>
      <c r="B39" s="254"/>
      <c r="C39" s="254"/>
      <c r="D39" s="254"/>
      <c r="E39" s="254"/>
      <c r="F39" s="254"/>
      <c r="G39" s="254"/>
      <c r="H39" s="254"/>
      <c r="I39" s="254"/>
      <c r="J39" s="254"/>
      <c r="K39" s="5"/>
      <c r="L39" s="6"/>
      <c r="M39" s="6"/>
      <c r="N39" s="7"/>
      <c r="O39" s="255"/>
      <c r="P39" s="256"/>
      <c r="Q39" s="256"/>
      <c r="R39" s="256"/>
      <c r="S39" s="256"/>
      <c r="T39" s="257"/>
      <c r="U39" s="256"/>
      <c r="V39" s="256"/>
      <c r="W39" s="256"/>
      <c r="X39" s="256"/>
      <c r="Y39" s="256"/>
      <c r="Z39" s="256"/>
      <c r="AA39" s="258"/>
      <c r="AB39" s="259"/>
      <c r="AC39" s="259"/>
      <c r="AD39" s="260"/>
      <c r="AE39" s="281" t="s">
        <v>51</v>
      </c>
      <c r="AF39" s="282"/>
      <c r="AG39" s="282"/>
      <c r="AH39" s="283"/>
    </row>
    <row r="40" spans="1:34" ht="14.25" thickBot="1">
      <c r="A40" s="261" t="s">
        <v>21</v>
      </c>
      <c r="B40" s="262"/>
      <c r="C40" s="262"/>
      <c r="D40" s="262" t="s">
        <v>0</v>
      </c>
      <c r="E40" s="262"/>
      <c r="F40" s="262"/>
      <c r="G40" s="262" t="s">
        <v>54</v>
      </c>
      <c r="H40" s="262" t="s">
        <v>17</v>
      </c>
      <c r="I40" s="262"/>
      <c r="J40" s="262"/>
      <c r="K40" s="233"/>
      <c r="L40" s="234"/>
      <c r="M40" s="234"/>
      <c r="N40" s="235"/>
      <c r="O40" s="233"/>
      <c r="P40" s="234"/>
      <c r="Q40" s="234"/>
      <c r="R40" s="234"/>
      <c r="S40" s="234"/>
      <c r="T40" s="239"/>
      <c r="U40" s="234"/>
      <c r="V40" s="234"/>
      <c r="W40" s="234"/>
      <c r="X40" s="234"/>
      <c r="Y40" s="234"/>
      <c r="Z40" s="235"/>
      <c r="AA40" s="258"/>
      <c r="AB40" s="259"/>
      <c r="AC40" s="259"/>
      <c r="AD40" s="260"/>
      <c r="AE40" s="272"/>
      <c r="AF40" s="273"/>
      <c r="AG40" s="273"/>
      <c r="AH40" s="274"/>
    </row>
    <row r="41" spans="1:34" ht="14.25" thickBot="1">
      <c r="A41" s="263"/>
      <c r="B41" s="264"/>
      <c r="C41" s="264"/>
      <c r="D41" s="264"/>
      <c r="E41" s="264"/>
      <c r="F41" s="264"/>
      <c r="G41" s="264"/>
      <c r="H41" s="264"/>
      <c r="I41" s="264"/>
      <c r="J41" s="264"/>
      <c r="K41" s="236"/>
      <c r="L41" s="237"/>
      <c r="M41" s="237"/>
      <c r="N41" s="238"/>
      <c r="O41" s="236"/>
      <c r="P41" s="237"/>
      <c r="Q41" s="237"/>
      <c r="R41" s="237"/>
      <c r="S41" s="237"/>
      <c r="T41" s="240"/>
      <c r="U41" s="237"/>
      <c r="V41" s="237"/>
      <c r="W41" s="237"/>
      <c r="X41" s="237"/>
      <c r="Y41" s="237"/>
      <c r="Z41" s="238"/>
      <c r="AA41" s="236"/>
      <c r="AB41" s="237"/>
      <c r="AC41" s="237"/>
      <c r="AD41" s="238"/>
      <c r="AE41" s="272"/>
      <c r="AF41" s="273"/>
      <c r="AG41" s="273"/>
      <c r="AH41" s="274"/>
    </row>
    <row r="42" spans="1:30" ht="13.5">
      <c r="A42" s="241" t="s">
        <v>22</v>
      </c>
      <c r="B42" s="242"/>
      <c r="C42" s="242"/>
      <c r="D42" s="242"/>
      <c r="E42" s="242"/>
      <c r="F42" s="242"/>
      <c r="G42" s="242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6"/>
    </row>
    <row r="43" spans="1:30" ht="13.5">
      <c r="A43" s="241"/>
      <c r="B43" s="242"/>
      <c r="C43" s="242"/>
      <c r="D43" s="242"/>
      <c r="E43" s="242"/>
      <c r="F43" s="242"/>
      <c r="G43" s="242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6"/>
    </row>
    <row r="44" spans="1:30" ht="14.25" thickBot="1">
      <c r="A44" s="243"/>
      <c r="B44" s="244"/>
      <c r="C44" s="244"/>
      <c r="D44" s="244"/>
      <c r="E44" s="244"/>
      <c r="F44" s="244"/>
      <c r="G44" s="244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8"/>
    </row>
    <row r="45" spans="3:29" ht="14.25" customHeight="1">
      <c r="C45" s="229" t="s">
        <v>62</v>
      </c>
      <c r="D45" s="227" t="s">
        <v>23</v>
      </c>
      <c r="E45" s="227"/>
      <c r="F45" s="227"/>
      <c r="G45" s="227"/>
      <c r="H45" s="227"/>
      <c r="I45" s="227"/>
      <c r="J45" s="227"/>
      <c r="K45" s="227" t="s">
        <v>63</v>
      </c>
      <c r="L45" s="227"/>
      <c r="M45" s="227" t="s">
        <v>25</v>
      </c>
      <c r="N45" s="227"/>
      <c r="O45" s="227"/>
      <c r="P45" s="227"/>
      <c r="Q45" s="227"/>
      <c r="R45" s="227"/>
      <c r="S45" s="227"/>
      <c r="T45" s="227" t="s">
        <v>54</v>
      </c>
      <c r="U45" s="227" t="s">
        <v>26</v>
      </c>
      <c r="V45" s="227"/>
      <c r="W45" s="227"/>
      <c r="X45" s="227"/>
      <c r="Y45" s="227"/>
      <c r="Z45" s="227"/>
      <c r="AA45" s="227"/>
      <c r="AB45" s="229" t="s">
        <v>60</v>
      </c>
      <c r="AC45" s="1"/>
    </row>
    <row r="46" spans="3:29" ht="14.25" customHeight="1">
      <c r="C46" s="230"/>
      <c r="D46" s="228"/>
      <c r="E46" s="228"/>
      <c r="F46" s="228"/>
      <c r="G46" s="228"/>
      <c r="H46" s="228"/>
      <c r="I46" s="228"/>
      <c r="J46" s="228"/>
      <c r="K46" s="242"/>
      <c r="L46" s="242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30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52</v>
      </c>
    </row>
    <row r="50" ht="18" customHeight="1">
      <c r="B50" s="3" t="s">
        <v>160</v>
      </c>
    </row>
    <row r="51" ht="18" customHeight="1">
      <c r="B51" s="3" t="s">
        <v>53</v>
      </c>
    </row>
    <row r="52" spans="19:29" ht="17.25" customHeight="1">
      <c r="S52" s="231" t="s">
        <v>4</v>
      </c>
      <c r="T52" s="231"/>
      <c r="U52" s="232" t="s">
        <v>165</v>
      </c>
      <c r="V52" s="231"/>
      <c r="W52" s="8" t="s">
        <v>5</v>
      </c>
      <c r="X52" s="231"/>
      <c r="Y52" s="231"/>
      <c r="Z52" s="8" t="s">
        <v>6</v>
      </c>
      <c r="AA52" s="231"/>
      <c r="AB52" s="231"/>
      <c r="AC52" s="8" t="s">
        <v>7</v>
      </c>
    </row>
    <row r="53" spans="13:29" ht="21.75" customHeight="1" thickBot="1">
      <c r="M53" s="225" t="s">
        <v>27</v>
      </c>
      <c r="N53" s="225"/>
      <c r="O53" s="225"/>
      <c r="P53" s="225"/>
      <c r="Q53" s="225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</row>
    <row r="54" spans="13:29" ht="21.75" customHeight="1" thickBot="1">
      <c r="M54" s="225" t="s">
        <v>28</v>
      </c>
      <c r="N54" s="225"/>
      <c r="O54" s="225"/>
      <c r="P54" s="225"/>
      <c r="Q54" s="225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4" t="s">
        <v>8</v>
      </c>
    </row>
    <row r="55" spans="13:29" ht="21.75" customHeight="1" thickBot="1">
      <c r="M55" s="225" t="s">
        <v>29</v>
      </c>
      <c r="N55" s="225"/>
      <c r="O55" s="225"/>
      <c r="P55" s="225"/>
      <c r="Q55" s="225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</row>
  </sheetData>
  <sheetProtection/>
  <mergeCells count="126"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H27:J28"/>
    <mergeCell ref="K27:N28"/>
    <mergeCell ref="O27:T28"/>
    <mergeCell ref="U27:Z28"/>
    <mergeCell ref="A29:G31"/>
    <mergeCell ref="H29:AD31"/>
    <mergeCell ref="C32:C33"/>
    <mergeCell ref="D32:J33"/>
    <mergeCell ref="K32:L33"/>
    <mergeCell ref="M32:S33"/>
    <mergeCell ref="T32:T33"/>
    <mergeCell ref="U32:AA33"/>
    <mergeCell ref="AB32:AB33"/>
    <mergeCell ref="K36:N36"/>
    <mergeCell ref="O36:Q36"/>
    <mergeCell ref="T36:U36"/>
    <mergeCell ref="V36:Z36"/>
    <mergeCell ref="AA36:AD36"/>
    <mergeCell ref="A37:C38"/>
    <mergeCell ref="D37:F38"/>
    <mergeCell ref="G37:G38"/>
    <mergeCell ref="H37:J38"/>
    <mergeCell ref="K37:N38"/>
    <mergeCell ref="O37:T38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45:AA46"/>
    <mergeCell ref="AB45:AB46"/>
    <mergeCell ref="S52:T52"/>
    <mergeCell ref="U52:V52"/>
    <mergeCell ref="X52:Y52"/>
    <mergeCell ref="AA52:AB52"/>
    <mergeCell ref="M53:Q53"/>
    <mergeCell ref="R53:AC53"/>
    <mergeCell ref="M54:Q54"/>
    <mergeCell ref="R54:AB54"/>
    <mergeCell ref="M55:Q55"/>
    <mergeCell ref="R55:AC55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">
      <selection activeCell="BR9" sqref="BR9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286" t="s">
        <v>164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7" t="s">
        <v>30</v>
      </c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</row>
    <row r="2" spans="1:50" ht="21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7" t="s">
        <v>163</v>
      </c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</row>
    <row r="3" spans="1:50" ht="21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8" t="s">
        <v>162</v>
      </c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</row>
    <row r="4" spans="1:52" ht="21" customHeight="1">
      <c r="A4" s="289" t="s">
        <v>31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8" t="s">
        <v>161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</row>
    <row r="5" spans="1:50" ht="21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290" t="s">
        <v>64</v>
      </c>
      <c r="B7" s="291"/>
      <c r="C7" s="291"/>
      <c r="D7" s="292"/>
      <c r="E7" s="293"/>
      <c r="F7" s="293"/>
      <c r="G7" s="293"/>
      <c r="H7" s="293"/>
      <c r="I7" s="293"/>
      <c r="J7" s="293"/>
      <c r="K7" s="29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295" t="s">
        <v>32</v>
      </c>
      <c r="B8" s="296"/>
      <c r="C8" s="296"/>
      <c r="D8" s="297"/>
      <c r="E8" s="304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6"/>
      <c r="AC8" s="313" t="s">
        <v>12</v>
      </c>
      <c r="AD8" s="313"/>
      <c r="AE8" s="314"/>
      <c r="AF8" s="314"/>
      <c r="AG8" s="314"/>
      <c r="AH8" s="19" t="s">
        <v>13</v>
      </c>
      <c r="AI8" s="314"/>
      <c r="AJ8" s="314"/>
      <c r="AK8" s="314"/>
      <c r="AL8" s="314"/>
      <c r="AM8" s="314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298"/>
      <c r="B9" s="299"/>
      <c r="C9" s="299"/>
      <c r="D9" s="300"/>
      <c r="E9" s="307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9"/>
      <c r="AC9" s="315" t="s">
        <v>33</v>
      </c>
      <c r="AD9" s="316"/>
      <c r="AE9" s="317"/>
      <c r="AF9" s="22" t="s">
        <v>34</v>
      </c>
      <c r="AG9" s="318"/>
      <c r="AH9" s="318"/>
      <c r="AI9" s="318"/>
      <c r="AJ9" s="318"/>
      <c r="AK9" s="24" t="s">
        <v>35</v>
      </c>
      <c r="AL9" s="318"/>
      <c r="AM9" s="318"/>
      <c r="AN9" s="318"/>
      <c r="AO9" s="23" t="s">
        <v>13</v>
      </c>
      <c r="AP9" s="318"/>
      <c r="AQ9" s="318"/>
      <c r="AR9" s="318"/>
      <c r="AS9" s="318"/>
      <c r="AT9" s="318"/>
      <c r="AU9" s="318"/>
      <c r="AV9" s="318"/>
      <c r="AW9" s="318"/>
      <c r="AX9" s="25"/>
      <c r="AY9" s="26"/>
    </row>
    <row r="10" spans="1:51" ht="21" customHeight="1">
      <c r="A10" s="301"/>
      <c r="B10" s="302"/>
      <c r="C10" s="302"/>
      <c r="D10" s="303"/>
      <c r="E10" s="310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2"/>
      <c r="AC10" s="319" t="s">
        <v>36</v>
      </c>
      <c r="AD10" s="320"/>
      <c r="AE10" s="321"/>
      <c r="AF10" s="27" t="s">
        <v>34</v>
      </c>
      <c r="AG10" s="322"/>
      <c r="AH10" s="322"/>
      <c r="AI10" s="322"/>
      <c r="AJ10" s="322"/>
      <c r="AK10" s="29" t="s">
        <v>35</v>
      </c>
      <c r="AL10" s="322"/>
      <c r="AM10" s="322"/>
      <c r="AN10" s="322"/>
      <c r="AO10" s="28" t="s">
        <v>13</v>
      </c>
      <c r="AP10" s="322"/>
      <c r="AQ10" s="322"/>
      <c r="AR10" s="322"/>
      <c r="AS10" s="322"/>
      <c r="AT10" s="322"/>
      <c r="AU10" s="322"/>
      <c r="AV10" s="322"/>
      <c r="AW10" s="322"/>
      <c r="AX10" s="27"/>
      <c r="AY10" s="30"/>
    </row>
    <row r="11" spans="1:51" ht="21" customHeight="1">
      <c r="A11" s="323" t="s">
        <v>65</v>
      </c>
      <c r="B11" s="324"/>
      <c r="C11" s="324"/>
      <c r="D11" s="325"/>
      <c r="E11" s="326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  <c r="R11" s="290" t="s">
        <v>66</v>
      </c>
      <c r="S11" s="291"/>
      <c r="T11" s="291"/>
      <c r="U11" s="291"/>
      <c r="V11" s="329"/>
      <c r="W11" s="31" t="s">
        <v>67</v>
      </c>
      <c r="X11" s="330"/>
      <c r="Y11" s="330"/>
      <c r="Z11" s="330"/>
      <c r="AA11" s="330"/>
      <c r="AB11" s="31" t="s">
        <v>35</v>
      </c>
      <c r="AC11" s="330"/>
      <c r="AD11" s="330"/>
      <c r="AE11" s="330"/>
      <c r="AF11" s="31" t="s">
        <v>13</v>
      </c>
      <c r="AG11" s="330"/>
      <c r="AH11" s="330"/>
      <c r="AI11" s="330"/>
      <c r="AJ11" s="330"/>
      <c r="AK11" s="330"/>
      <c r="AL11" s="330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31" t="s">
        <v>68</v>
      </c>
      <c r="B12" s="299"/>
      <c r="C12" s="299"/>
      <c r="D12" s="300"/>
      <c r="E12" s="332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4"/>
      <c r="R12" s="298" t="s">
        <v>69</v>
      </c>
      <c r="S12" s="299"/>
      <c r="T12" s="299"/>
      <c r="U12" s="299"/>
      <c r="V12" s="338"/>
      <c r="W12" s="34" t="s">
        <v>67</v>
      </c>
      <c r="X12" s="339"/>
      <c r="Y12" s="339"/>
      <c r="Z12" s="339"/>
      <c r="AA12" s="339"/>
      <c r="AB12" s="34" t="s">
        <v>35</v>
      </c>
      <c r="AC12" s="339"/>
      <c r="AD12" s="339"/>
      <c r="AE12" s="339"/>
      <c r="AF12" s="34" t="s">
        <v>13</v>
      </c>
      <c r="AG12" s="339"/>
      <c r="AH12" s="339"/>
      <c r="AI12" s="339"/>
      <c r="AJ12" s="339"/>
      <c r="AK12" s="339"/>
      <c r="AL12" s="339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1"/>
      <c r="B13" s="302"/>
      <c r="C13" s="302"/>
      <c r="D13" s="303"/>
      <c r="E13" s="335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  <c r="R13" s="340" t="s">
        <v>37</v>
      </c>
      <c r="S13" s="341"/>
      <c r="T13" s="341"/>
      <c r="U13" s="341"/>
      <c r="V13" s="342"/>
      <c r="W13" s="343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345" t="s">
        <v>38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 t="s">
        <v>39</v>
      </c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7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348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50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351" t="s">
        <v>40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44"/>
      <c r="AX20" s="44"/>
      <c r="AY20" s="45"/>
    </row>
    <row r="21" spans="1:51" ht="21" customHeight="1">
      <c r="A21" s="40"/>
      <c r="B21" s="40"/>
      <c r="C21" s="40"/>
      <c r="D21" s="40"/>
      <c r="E21" s="351" t="s">
        <v>41</v>
      </c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44"/>
      <c r="AX21" s="44"/>
      <c r="AY21" s="45"/>
    </row>
    <row r="22" spans="1:51" ht="21" customHeight="1">
      <c r="A22" s="40"/>
      <c r="B22" s="40"/>
      <c r="C22" s="40"/>
      <c r="D22" s="40"/>
      <c r="F22" s="352" t="s">
        <v>42</v>
      </c>
      <c r="G22" s="353"/>
      <c r="H22" s="354" t="s">
        <v>43</v>
      </c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44"/>
      <c r="AX22" s="44"/>
      <c r="AY22" s="45"/>
    </row>
    <row r="23" spans="1:51" ht="21" customHeight="1">
      <c r="A23" s="40"/>
      <c r="B23" s="40"/>
      <c r="C23" s="40"/>
      <c r="D23" s="40"/>
      <c r="F23" s="352" t="s">
        <v>44</v>
      </c>
      <c r="G23" s="353"/>
      <c r="H23" s="354" t="s">
        <v>45</v>
      </c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44"/>
      <c r="AX23" s="44"/>
      <c r="AY23" s="45"/>
    </row>
    <row r="24" spans="1:51" ht="21" customHeight="1">
      <c r="A24" s="40"/>
      <c r="B24" s="40"/>
      <c r="C24" s="40"/>
      <c r="D24" s="40"/>
      <c r="F24" s="353"/>
      <c r="G24" s="353"/>
      <c r="H24" s="354" t="s">
        <v>46</v>
      </c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357" t="s">
        <v>47</v>
      </c>
      <c r="U28" s="357"/>
      <c r="V28" s="358" t="s">
        <v>72</v>
      </c>
      <c r="W28" s="357"/>
      <c r="X28" s="357" t="s">
        <v>48</v>
      </c>
      <c r="Y28" s="357"/>
      <c r="Z28" s="357"/>
      <c r="AA28" s="357"/>
      <c r="AB28" s="357" t="s">
        <v>49</v>
      </c>
      <c r="AC28" s="357"/>
      <c r="AD28" s="357"/>
      <c r="AE28" s="357"/>
      <c r="AF28" s="353" t="s">
        <v>50</v>
      </c>
      <c r="AG28" s="353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355" t="s">
        <v>70</v>
      </c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6" t="s">
        <v>71</v>
      </c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  <mergeCell ref="F22:G22"/>
    <mergeCell ref="H22:AV22"/>
    <mergeCell ref="F23:G23"/>
    <mergeCell ref="H23:AV23"/>
    <mergeCell ref="F24:G24"/>
    <mergeCell ref="H24:AV24"/>
    <mergeCell ref="E17:AA17"/>
    <mergeCell ref="AB17:AV17"/>
    <mergeCell ref="E18:AA18"/>
    <mergeCell ref="AB18:AV18"/>
    <mergeCell ref="E20:AV20"/>
    <mergeCell ref="E21:AV21"/>
    <mergeCell ref="A12:D13"/>
    <mergeCell ref="E12:Q13"/>
    <mergeCell ref="R12:V12"/>
    <mergeCell ref="X12:AA12"/>
    <mergeCell ref="AC12:AE12"/>
    <mergeCell ref="AG12:AL12"/>
    <mergeCell ref="R13:V13"/>
    <mergeCell ref="W13:AL13"/>
    <mergeCell ref="A11:D11"/>
    <mergeCell ref="E11:Q11"/>
    <mergeCell ref="R11:V11"/>
    <mergeCell ref="X11:AA11"/>
    <mergeCell ref="AC11:AE11"/>
    <mergeCell ref="AG11:AL11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7:D7"/>
    <mergeCell ref="E7:K7"/>
    <mergeCell ref="A8:D10"/>
    <mergeCell ref="E8:AB10"/>
    <mergeCell ref="AC8:AD8"/>
    <mergeCell ref="AE8:AG8"/>
    <mergeCell ref="A1:AH3"/>
    <mergeCell ref="AI1:AX1"/>
    <mergeCell ref="AI2:AX2"/>
    <mergeCell ref="AI3:AX3"/>
    <mergeCell ref="A4:AH6"/>
    <mergeCell ref="AI4:AZ4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zoomScalePageLayoutView="0" workbookViewId="0" topLeftCell="A10">
      <selection activeCell="R10" sqref="R10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94" t="s">
        <v>73</v>
      </c>
      <c r="B1" s="395"/>
      <c r="C1" s="396"/>
      <c r="D1" s="397">
        <f>'選手申込書'!C4</f>
        <v>0</v>
      </c>
      <c r="E1" s="398"/>
      <c r="F1" s="398"/>
      <c r="G1" s="398"/>
      <c r="H1" s="398"/>
      <c r="I1" s="398"/>
      <c r="J1" s="398"/>
      <c r="K1" s="398"/>
      <c r="L1" s="398" t="s">
        <v>74</v>
      </c>
      <c r="M1" s="398"/>
      <c r="N1" s="391"/>
      <c r="O1" s="391"/>
      <c r="P1" s="392"/>
    </row>
    <row r="2" spans="1:16" ht="18" customHeight="1" thickTop="1">
      <c r="A2" s="393" t="s">
        <v>75</v>
      </c>
      <c r="B2" s="378"/>
      <c r="C2" s="379"/>
      <c r="D2" s="367">
        <f>'選手申込書'!C9</f>
        <v>0</v>
      </c>
      <c r="E2" s="368"/>
      <c r="F2" s="368"/>
      <c r="G2" s="368"/>
      <c r="H2" s="369"/>
      <c r="I2" s="377" t="s">
        <v>76</v>
      </c>
      <c r="J2" s="378"/>
      <c r="K2" s="379"/>
      <c r="L2" s="380">
        <f>'選手申込書'!E9</f>
        <v>0</v>
      </c>
      <c r="M2" s="378"/>
      <c r="N2" s="378"/>
      <c r="O2" s="378"/>
      <c r="P2" s="381"/>
    </row>
    <row r="3" spans="1:16" ht="18" customHeight="1" thickBot="1">
      <c r="A3" s="374" t="s">
        <v>77</v>
      </c>
      <c r="B3" s="375"/>
      <c r="C3" s="376"/>
      <c r="D3" s="382">
        <f>'選手申込書'!C10</f>
        <v>0</v>
      </c>
      <c r="E3" s="375"/>
      <c r="F3" s="375"/>
      <c r="G3" s="375"/>
      <c r="H3" s="376"/>
      <c r="I3" s="387" t="s">
        <v>128</v>
      </c>
      <c r="J3" s="388"/>
      <c r="K3" s="388"/>
      <c r="L3" s="389">
        <f>'選手申込書'!E10</f>
        <v>0</v>
      </c>
      <c r="M3" s="388"/>
      <c r="N3" s="388"/>
      <c r="O3" s="388"/>
      <c r="P3" s="390"/>
    </row>
    <row r="4" spans="1:16" ht="18" customHeight="1" thickBot="1">
      <c r="A4" s="383" t="s">
        <v>78</v>
      </c>
      <c r="B4" s="362"/>
      <c r="C4" s="362"/>
      <c r="D4" s="362"/>
      <c r="E4" s="362"/>
      <c r="F4" s="384"/>
      <c r="G4" s="49" t="s">
        <v>79</v>
      </c>
      <c r="H4" s="93">
        <f>'選手申込書'!C34</f>
        <v>0</v>
      </c>
      <c r="I4" s="94">
        <f>'選手申込書'!E34</f>
        <v>0</v>
      </c>
      <c r="J4" s="95">
        <f>'選手申込書'!C35</f>
        <v>0</v>
      </c>
      <c r="K4" s="94">
        <f>'選手申込書'!E35</f>
        <v>0</v>
      </c>
      <c r="L4" s="49" t="s">
        <v>80</v>
      </c>
      <c r="M4" s="93">
        <f>'選手申込書'!C39</f>
        <v>0</v>
      </c>
      <c r="N4" s="94">
        <f>'選手申込書'!E39</f>
        <v>0</v>
      </c>
      <c r="O4" s="93">
        <f>'選手申込書'!C40</f>
        <v>0</v>
      </c>
      <c r="P4" s="96">
        <f>'選手申込書'!E40</f>
        <v>0</v>
      </c>
    </row>
    <row r="5" spans="1:16" ht="18" customHeight="1">
      <c r="A5" s="399" t="s">
        <v>81</v>
      </c>
      <c r="B5" s="385"/>
      <c r="C5" s="385" t="s">
        <v>82</v>
      </c>
      <c r="D5" s="385"/>
      <c r="E5" s="385"/>
      <c r="F5" s="385"/>
      <c r="G5" s="385"/>
      <c r="H5" s="385" t="s">
        <v>83</v>
      </c>
      <c r="I5" s="385"/>
      <c r="J5" s="385"/>
      <c r="K5" s="385" t="s">
        <v>84</v>
      </c>
      <c r="L5" s="385"/>
      <c r="M5" s="385"/>
      <c r="N5" s="385" t="s">
        <v>85</v>
      </c>
      <c r="O5" s="385"/>
      <c r="P5" s="386"/>
    </row>
    <row r="6" spans="1:16" ht="18" customHeight="1">
      <c r="A6" s="370">
        <f>'選手申込書'!B14</f>
        <v>0</v>
      </c>
      <c r="B6" s="359"/>
      <c r="C6" s="359">
        <f>'選手申込書'!C14</f>
        <v>0</v>
      </c>
      <c r="D6" s="359"/>
      <c r="E6" s="359"/>
      <c r="F6" s="359"/>
      <c r="G6" s="359"/>
      <c r="H6" s="359">
        <f>'選手申込書'!D14</f>
        <v>0</v>
      </c>
      <c r="I6" s="359"/>
      <c r="J6" s="359"/>
      <c r="K6" s="359">
        <f>'選手申込書'!F14</f>
        <v>0</v>
      </c>
      <c r="L6" s="359"/>
      <c r="M6" s="359"/>
      <c r="N6" s="359">
        <f>IF('選手申込書'!A14="○","主将","")</f>
      </c>
      <c r="O6" s="359"/>
      <c r="P6" s="360"/>
    </row>
    <row r="7" spans="1:16" ht="18" customHeight="1">
      <c r="A7" s="370">
        <f>'選手申込書'!B15</f>
        <v>0</v>
      </c>
      <c r="B7" s="359"/>
      <c r="C7" s="359">
        <f>'選手申込書'!C15</f>
        <v>0</v>
      </c>
      <c r="D7" s="359"/>
      <c r="E7" s="359"/>
      <c r="F7" s="359"/>
      <c r="G7" s="359"/>
      <c r="H7" s="359">
        <f>'選手申込書'!D15</f>
        <v>0</v>
      </c>
      <c r="I7" s="359"/>
      <c r="J7" s="359"/>
      <c r="K7" s="359">
        <f>'選手申込書'!F15</f>
        <v>0</v>
      </c>
      <c r="L7" s="359"/>
      <c r="M7" s="359"/>
      <c r="N7" s="359">
        <f>IF('選手申込書'!A15="○","主将","")</f>
      </c>
      <c r="O7" s="359"/>
      <c r="P7" s="360"/>
    </row>
    <row r="8" spans="1:16" ht="18" customHeight="1">
      <c r="A8" s="370">
        <f>'選手申込書'!B16</f>
        <v>0</v>
      </c>
      <c r="B8" s="359"/>
      <c r="C8" s="359">
        <f>'選手申込書'!C16</f>
        <v>0</v>
      </c>
      <c r="D8" s="359"/>
      <c r="E8" s="359"/>
      <c r="F8" s="359"/>
      <c r="G8" s="359"/>
      <c r="H8" s="359">
        <f>'選手申込書'!D16</f>
        <v>0</v>
      </c>
      <c r="I8" s="359"/>
      <c r="J8" s="359"/>
      <c r="K8" s="359">
        <f>'選手申込書'!F16</f>
        <v>0</v>
      </c>
      <c r="L8" s="359"/>
      <c r="M8" s="359"/>
      <c r="N8" s="359">
        <f>IF('選手申込書'!A16="○","主将","")</f>
      </c>
      <c r="O8" s="359"/>
      <c r="P8" s="360"/>
    </row>
    <row r="9" spans="1:16" ht="18" customHeight="1">
      <c r="A9" s="370">
        <f>'選手申込書'!B17</f>
        <v>0</v>
      </c>
      <c r="B9" s="359"/>
      <c r="C9" s="359">
        <f>'選手申込書'!C17</f>
        <v>0</v>
      </c>
      <c r="D9" s="359"/>
      <c r="E9" s="359"/>
      <c r="F9" s="359"/>
      <c r="G9" s="359"/>
      <c r="H9" s="359">
        <f>'選手申込書'!D17</f>
        <v>0</v>
      </c>
      <c r="I9" s="359"/>
      <c r="J9" s="359"/>
      <c r="K9" s="359">
        <f>'選手申込書'!F17</f>
        <v>0</v>
      </c>
      <c r="L9" s="359"/>
      <c r="M9" s="359"/>
      <c r="N9" s="359">
        <f>IF('選手申込書'!A17="○","主将","")</f>
      </c>
      <c r="O9" s="359"/>
      <c r="P9" s="360"/>
    </row>
    <row r="10" spans="1:16" ht="18" customHeight="1">
      <c r="A10" s="370">
        <f>'選手申込書'!B18</f>
        <v>0</v>
      </c>
      <c r="B10" s="359"/>
      <c r="C10" s="359">
        <f>'選手申込書'!C18</f>
        <v>0</v>
      </c>
      <c r="D10" s="359"/>
      <c r="E10" s="359"/>
      <c r="F10" s="359"/>
      <c r="G10" s="359"/>
      <c r="H10" s="359">
        <f>'選手申込書'!D18</f>
        <v>0</v>
      </c>
      <c r="I10" s="359"/>
      <c r="J10" s="359"/>
      <c r="K10" s="359">
        <f>'選手申込書'!F18</f>
        <v>0</v>
      </c>
      <c r="L10" s="359"/>
      <c r="M10" s="359"/>
      <c r="N10" s="359">
        <f>IF('選手申込書'!A18="○","主将","")</f>
      </c>
      <c r="O10" s="359"/>
      <c r="P10" s="360"/>
    </row>
    <row r="11" spans="1:16" ht="18" customHeight="1">
      <c r="A11" s="370">
        <f>'選手申込書'!B19</f>
        <v>0</v>
      </c>
      <c r="B11" s="359"/>
      <c r="C11" s="359">
        <f>'選手申込書'!C19</f>
        <v>0</v>
      </c>
      <c r="D11" s="359"/>
      <c r="E11" s="359"/>
      <c r="F11" s="359"/>
      <c r="G11" s="359"/>
      <c r="H11" s="359">
        <f>'選手申込書'!D19</f>
        <v>0</v>
      </c>
      <c r="I11" s="359"/>
      <c r="J11" s="359"/>
      <c r="K11" s="359">
        <f>'選手申込書'!F19</f>
        <v>0</v>
      </c>
      <c r="L11" s="359"/>
      <c r="M11" s="359"/>
      <c r="N11" s="359">
        <f>IF('選手申込書'!A19="○","主将","")</f>
      </c>
      <c r="O11" s="359"/>
      <c r="P11" s="360"/>
    </row>
    <row r="12" spans="1:16" ht="18" customHeight="1">
      <c r="A12" s="370">
        <f>'選手申込書'!B20</f>
        <v>0</v>
      </c>
      <c r="B12" s="359"/>
      <c r="C12" s="359">
        <f>'選手申込書'!C20</f>
        <v>0</v>
      </c>
      <c r="D12" s="359"/>
      <c r="E12" s="359"/>
      <c r="F12" s="359"/>
      <c r="G12" s="359"/>
      <c r="H12" s="359">
        <f>'選手申込書'!D20</f>
        <v>0</v>
      </c>
      <c r="I12" s="359"/>
      <c r="J12" s="359"/>
      <c r="K12" s="359">
        <f>'選手申込書'!F20</f>
        <v>0</v>
      </c>
      <c r="L12" s="359"/>
      <c r="M12" s="359"/>
      <c r="N12" s="359">
        <f>IF('選手申込書'!A20="○","主将","")</f>
      </c>
      <c r="O12" s="359"/>
      <c r="P12" s="360"/>
    </row>
    <row r="13" spans="1:16" ht="18" customHeight="1">
      <c r="A13" s="370">
        <f>'選手申込書'!B21</f>
        <v>0</v>
      </c>
      <c r="B13" s="359"/>
      <c r="C13" s="359">
        <f>'選手申込書'!C21</f>
        <v>0</v>
      </c>
      <c r="D13" s="359"/>
      <c r="E13" s="359"/>
      <c r="F13" s="359"/>
      <c r="G13" s="359"/>
      <c r="H13" s="359">
        <f>'選手申込書'!D21</f>
        <v>0</v>
      </c>
      <c r="I13" s="359"/>
      <c r="J13" s="359"/>
      <c r="K13" s="359">
        <f>'選手申込書'!F21</f>
        <v>0</v>
      </c>
      <c r="L13" s="359"/>
      <c r="M13" s="359"/>
      <c r="N13" s="359">
        <f>IF('選手申込書'!A21="○","主将","")</f>
      </c>
      <c r="O13" s="359"/>
      <c r="P13" s="360"/>
    </row>
    <row r="14" spans="1:16" ht="18" customHeight="1">
      <c r="A14" s="370">
        <f>'選手申込書'!B22</f>
        <v>0</v>
      </c>
      <c r="B14" s="359"/>
      <c r="C14" s="359">
        <f>'選手申込書'!C22</f>
        <v>0</v>
      </c>
      <c r="D14" s="359"/>
      <c r="E14" s="359"/>
      <c r="F14" s="359"/>
      <c r="G14" s="359"/>
      <c r="H14" s="359">
        <f>'選手申込書'!D22</f>
        <v>0</v>
      </c>
      <c r="I14" s="359"/>
      <c r="J14" s="359"/>
      <c r="K14" s="359">
        <f>'選手申込書'!F22</f>
        <v>0</v>
      </c>
      <c r="L14" s="359"/>
      <c r="M14" s="359"/>
      <c r="N14" s="359">
        <f>IF('選手申込書'!A22="○","主将","")</f>
      </c>
      <c r="O14" s="359"/>
      <c r="P14" s="360"/>
    </row>
    <row r="15" spans="1:16" ht="18" customHeight="1">
      <c r="A15" s="370">
        <f>'選手申込書'!B23</f>
        <v>0</v>
      </c>
      <c r="B15" s="359"/>
      <c r="C15" s="359">
        <f>'選手申込書'!C23</f>
        <v>0</v>
      </c>
      <c r="D15" s="359"/>
      <c r="E15" s="359"/>
      <c r="F15" s="359"/>
      <c r="G15" s="359"/>
      <c r="H15" s="359">
        <f>'選手申込書'!D23</f>
        <v>0</v>
      </c>
      <c r="I15" s="359"/>
      <c r="J15" s="359"/>
      <c r="K15" s="359">
        <f>'選手申込書'!F23</f>
        <v>0</v>
      </c>
      <c r="L15" s="359"/>
      <c r="M15" s="359"/>
      <c r="N15" s="359">
        <f>IF('選手申込書'!A23="○","主将","")</f>
      </c>
      <c r="O15" s="359"/>
      <c r="P15" s="360"/>
    </row>
    <row r="16" spans="1:16" ht="18" customHeight="1">
      <c r="A16" s="370">
        <f>'選手申込書'!B24</f>
        <v>0</v>
      </c>
      <c r="B16" s="359"/>
      <c r="C16" s="359">
        <f>'選手申込書'!C24</f>
        <v>0</v>
      </c>
      <c r="D16" s="359"/>
      <c r="E16" s="359"/>
      <c r="F16" s="359"/>
      <c r="G16" s="359"/>
      <c r="H16" s="359">
        <f>'選手申込書'!D24</f>
        <v>0</v>
      </c>
      <c r="I16" s="359"/>
      <c r="J16" s="359"/>
      <c r="K16" s="359">
        <f>'選手申込書'!F24</f>
        <v>0</v>
      </c>
      <c r="L16" s="359"/>
      <c r="M16" s="359"/>
      <c r="N16" s="359">
        <f>IF('選手申込書'!A24="○","主将","")</f>
      </c>
      <c r="O16" s="359"/>
      <c r="P16" s="360"/>
    </row>
    <row r="17" spans="1:16" ht="18" customHeight="1">
      <c r="A17" s="370">
        <f>'選手申込書'!B25</f>
        <v>0</v>
      </c>
      <c r="B17" s="359"/>
      <c r="C17" s="359">
        <f>'選手申込書'!C25</f>
        <v>0</v>
      </c>
      <c r="D17" s="359"/>
      <c r="E17" s="359"/>
      <c r="F17" s="359"/>
      <c r="G17" s="359"/>
      <c r="H17" s="359">
        <f>'選手申込書'!D25</f>
        <v>0</v>
      </c>
      <c r="I17" s="359"/>
      <c r="J17" s="359"/>
      <c r="K17" s="359">
        <f>'選手申込書'!F25</f>
        <v>0</v>
      </c>
      <c r="L17" s="359"/>
      <c r="M17" s="359"/>
      <c r="N17" s="359">
        <f>IF('選手申込書'!A25="○","主将","")</f>
      </c>
      <c r="O17" s="359"/>
      <c r="P17" s="360"/>
    </row>
    <row r="18" spans="1:16" ht="18" customHeight="1">
      <c r="A18" s="370">
        <f>'選手申込書'!B26</f>
        <v>0</v>
      </c>
      <c r="B18" s="359"/>
      <c r="C18" s="359">
        <f>'選手申込書'!C26</f>
        <v>0</v>
      </c>
      <c r="D18" s="359"/>
      <c r="E18" s="359"/>
      <c r="F18" s="359"/>
      <c r="G18" s="359"/>
      <c r="H18" s="359">
        <f>'選手申込書'!D26</f>
        <v>0</v>
      </c>
      <c r="I18" s="359"/>
      <c r="J18" s="359"/>
      <c r="K18" s="359">
        <f>'選手申込書'!F26</f>
        <v>0</v>
      </c>
      <c r="L18" s="359"/>
      <c r="M18" s="359"/>
      <c r="N18" s="359">
        <f>IF('選手申込書'!A26="○","主将","")</f>
      </c>
      <c r="O18" s="359"/>
      <c r="P18" s="360"/>
    </row>
    <row r="19" spans="1:16" ht="18" customHeight="1">
      <c r="A19" s="370">
        <f>'選手申込書'!B27</f>
        <v>0</v>
      </c>
      <c r="B19" s="359"/>
      <c r="C19" s="359">
        <f>'選手申込書'!C27</f>
        <v>0</v>
      </c>
      <c r="D19" s="359"/>
      <c r="E19" s="359"/>
      <c r="F19" s="359"/>
      <c r="G19" s="359"/>
      <c r="H19" s="359">
        <f>'選手申込書'!D27</f>
        <v>0</v>
      </c>
      <c r="I19" s="359"/>
      <c r="J19" s="359"/>
      <c r="K19" s="359">
        <f>'選手申込書'!F27</f>
        <v>0</v>
      </c>
      <c r="L19" s="359"/>
      <c r="M19" s="359"/>
      <c r="N19" s="359">
        <f>IF('選手申込書'!A27="○","主将","")</f>
      </c>
      <c r="O19" s="359"/>
      <c r="P19" s="360"/>
    </row>
    <row r="20" spans="1:16" ht="18" customHeight="1">
      <c r="A20" s="370">
        <f>'選手申込書'!B28</f>
        <v>0</v>
      </c>
      <c r="B20" s="359"/>
      <c r="C20" s="359">
        <f>'選手申込書'!C28</f>
        <v>0</v>
      </c>
      <c r="D20" s="359"/>
      <c r="E20" s="359"/>
      <c r="F20" s="359"/>
      <c r="G20" s="359"/>
      <c r="H20" s="359">
        <f>'選手申込書'!D28</f>
        <v>0</v>
      </c>
      <c r="I20" s="359"/>
      <c r="J20" s="359"/>
      <c r="K20" s="359">
        <f>'選手申込書'!F28</f>
        <v>0</v>
      </c>
      <c r="L20" s="359"/>
      <c r="M20" s="359"/>
      <c r="N20" s="359">
        <f>IF('選手申込書'!A28="○","主将","")</f>
      </c>
      <c r="O20" s="359"/>
      <c r="P20" s="360"/>
    </row>
    <row r="21" spans="1:16" ht="18" customHeight="1" thickBot="1">
      <c r="A21" s="373">
        <f>'選手申込書'!B29</f>
        <v>0</v>
      </c>
      <c r="B21" s="371"/>
      <c r="C21" s="371">
        <f>'選手申込書'!C29</f>
        <v>0</v>
      </c>
      <c r="D21" s="371"/>
      <c r="E21" s="371"/>
      <c r="F21" s="371"/>
      <c r="G21" s="371"/>
      <c r="H21" s="371">
        <f>'選手申込書'!D29</f>
        <v>0</v>
      </c>
      <c r="I21" s="371"/>
      <c r="J21" s="371"/>
      <c r="K21" s="371">
        <f>'選手申込書'!F29</f>
        <v>0</v>
      </c>
      <c r="L21" s="371"/>
      <c r="M21" s="371"/>
      <c r="N21" s="371">
        <f>IF('選手申込書'!A29="○","主将","")</f>
      </c>
      <c r="O21" s="371"/>
      <c r="P21" s="372"/>
    </row>
    <row r="22" spans="1:16" ht="18" customHeight="1" thickBot="1">
      <c r="A22" s="363"/>
      <c r="B22" s="364"/>
      <c r="C22" s="361">
        <f>COUNTA('選手申込書'!C14:C29)</f>
        <v>0</v>
      </c>
      <c r="D22" s="362"/>
      <c r="E22" s="362"/>
      <c r="F22" s="362"/>
      <c r="G22" s="50" t="s">
        <v>86</v>
      </c>
      <c r="H22" s="365"/>
      <c r="I22" s="365"/>
      <c r="J22" s="365"/>
      <c r="K22" s="365"/>
      <c r="L22" s="365"/>
      <c r="M22" s="365"/>
      <c r="N22" s="365"/>
      <c r="O22" s="365"/>
      <c r="P22" s="366"/>
    </row>
  </sheetData>
  <sheetProtection/>
  <mergeCells count="103">
    <mergeCell ref="I3:K3"/>
    <mergeCell ref="L3:P3"/>
    <mergeCell ref="N1:P1"/>
    <mergeCell ref="A2:C2"/>
    <mergeCell ref="H20:J20"/>
    <mergeCell ref="A1:C1"/>
    <mergeCell ref="D1:K1"/>
    <mergeCell ref="L1:M1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13:J13"/>
    <mergeCell ref="H5:J5"/>
    <mergeCell ref="H6:J6"/>
    <mergeCell ref="H7:J7"/>
    <mergeCell ref="H8:J8"/>
    <mergeCell ref="H9:J9"/>
    <mergeCell ref="H10:J10"/>
    <mergeCell ref="H14:J14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K10:M10"/>
    <mergeCell ref="N13:P13"/>
    <mergeCell ref="K11:M11"/>
    <mergeCell ref="K12:M12"/>
    <mergeCell ref="K13:M13"/>
    <mergeCell ref="K14:M14"/>
    <mergeCell ref="K15:M15"/>
    <mergeCell ref="I2:K2"/>
    <mergeCell ref="L2:P2"/>
    <mergeCell ref="D3:H3"/>
    <mergeCell ref="A4:F4"/>
    <mergeCell ref="K17:M17"/>
    <mergeCell ref="N5:P5"/>
    <mergeCell ref="N6:P6"/>
    <mergeCell ref="N7:P7"/>
    <mergeCell ref="N8:P8"/>
    <mergeCell ref="K19:M19"/>
    <mergeCell ref="N14:P14"/>
    <mergeCell ref="N15:P15"/>
    <mergeCell ref="N16:P16"/>
    <mergeCell ref="N17:P17"/>
    <mergeCell ref="A3:C3"/>
    <mergeCell ref="N9:P9"/>
    <mergeCell ref="N10:P10"/>
    <mergeCell ref="N11:P11"/>
    <mergeCell ref="N12:P12"/>
    <mergeCell ref="C19:G19"/>
    <mergeCell ref="C21:G21"/>
    <mergeCell ref="A19:B19"/>
    <mergeCell ref="A21:B21"/>
    <mergeCell ref="H19:J19"/>
    <mergeCell ref="H21:J21"/>
    <mergeCell ref="D2:H2"/>
    <mergeCell ref="A18:B18"/>
    <mergeCell ref="C18:G18"/>
    <mergeCell ref="K21:M21"/>
    <mergeCell ref="N19:P19"/>
    <mergeCell ref="N21:P21"/>
    <mergeCell ref="N18:P18"/>
    <mergeCell ref="A20:B20"/>
    <mergeCell ref="C20:G20"/>
    <mergeCell ref="K20:M20"/>
    <mergeCell ref="N20:P20"/>
    <mergeCell ref="C22:F22"/>
    <mergeCell ref="A22:B22"/>
    <mergeCell ref="N22:P22"/>
    <mergeCell ref="K22:M22"/>
    <mergeCell ref="H22:J22"/>
  </mergeCells>
  <conditionalFormatting sqref="A1:IV6553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koutairen02</cp:lastModifiedBy>
  <cp:lastPrinted>2017-07-07T05:06:59Z</cp:lastPrinted>
  <dcterms:created xsi:type="dcterms:W3CDTF">2014-02-03T02:59:29Z</dcterms:created>
  <dcterms:modified xsi:type="dcterms:W3CDTF">2017-07-07T05:07:41Z</dcterms:modified>
  <cp:category/>
  <cp:version/>
  <cp:contentType/>
  <cp:contentStatus/>
</cp:coreProperties>
</file>